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2" windowHeight="9300"/>
  </bookViews>
  <sheets>
    <sheet name="Рейтинг микст 2024" sheetId="31" r:id="rId1"/>
    <sheet name="Очки микст рейтинга 24" sheetId="29" r:id="rId2"/>
    <sheet name="Рейтинг микст 2023" sheetId="30" r:id="rId3"/>
  </sheets>
  <definedNames>
    <definedName name="_xlnm._FilterDatabase" localSheetId="1" hidden="1">'Очки микст рейтинга 24'!$B$2:$K$25</definedName>
    <definedName name="_xlnm._FilterDatabase" localSheetId="2" hidden="1">'Рейтинг микст 2023'!$A$2:$O$73</definedName>
    <definedName name="_xlnm._FilterDatabase" localSheetId="0" hidden="1">'Рейтинг микст 2024'!$A$2:$O$78</definedName>
    <definedName name="_xlnm.Print_Area" localSheetId="1">'Очки микст рейтинга 24'!$B$1:$K$25</definedName>
    <definedName name="_xlnm.Print_Area" localSheetId="2">'Рейтинг микст 2023'!$C$1:$O$73</definedName>
    <definedName name="_xlnm.Print_Area" localSheetId="0">'Рейтинг микст 2024'!$C$1:$O$78</definedName>
  </definedNames>
  <calcPr calcId="162913"/>
</workbook>
</file>

<file path=xl/calcChain.xml><?xml version="1.0" encoding="utf-8"?>
<calcChain xmlns="http://schemas.openxmlformats.org/spreadsheetml/2006/main">
  <c r="O37" i="31" l="1"/>
  <c r="O38" i="31"/>
  <c r="O73" i="31" l="1"/>
  <c r="O74" i="31"/>
  <c r="O71" i="31"/>
  <c r="O31" i="31"/>
  <c r="O23" i="31"/>
  <c r="O32" i="31"/>
  <c r="O76" i="31" l="1"/>
  <c r="O75" i="31"/>
  <c r="O72" i="31"/>
  <c r="O70" i="31"/>
  <c r="O69" i="31"/>
  <c r="O65" i="31"/>
  <c r="O53" i="31"/>
  <c r="O63" i="31"/>
  <c r="O62" i="31"/>
  <c r="O68" i="31"/>
  <c r="O59" i="31"/>
  <c r="O60" i="31"/>
  <c r="O61" i="31"/>
  <c r="O42" i="31"/>
  <c r="O64" i="31"/>
  <c r="O58" i="31"/>
  <c r="O57" i="31"/>
  <c r="O66" i="31"/>
  <c r="O67" i="31"/>
  <c r="O51" i="31"/>
  <c r="O52" i="31"/>
  <c r="O44" i="31"/>
  <c r="O55" i="31"/>
  <c r="O50" i="31"/>
  <c r="O46" i="31"/>
  <c r="O49" i="31"/>
  <c r="O54" i="31"/>
  <c r="O56" i="31"/>
  <c r="O45" i="31"/>
  <c r="O48" i="31"/>
  <c r="O41" i="31"/>
  <c r="O43" i="31"/>
  <c r="O47" i="31"/>
  <c r="O16" i="31"/>
  <c r="O35" i="31"/>
  <c r="O29" i="31"/>
  <c r="O30" i="31"/>
  <c r="O7" i="31"/>
  <c r="O28" i="31"/>
  <c r="O27" i="31"/>
  <c r="O34" i="31"/>
  <c r="O36" i="31"/>
  <c r="O26" i="31"/>
  <c r="O19" i="31"/>
  <c r="O24" i="31"/>
  <c r="O20" i="31"/>
  <c r="O21" i="31"/>
  <c r="O33" i="31"/>
  <c r="O6" i="31"/>
  <c r="O13" i="31"/>
  <c r="O15" i="31"/>
  <c r="O22" i="31"/>
  <c r="O17" i="31"/>
  <c r="O10" i="31"/>
  <c r="O9" i="31"/>
  <c r="O12" i="31"/>
  <c r="O18" i="31"/>
  <c r="O25" i="31"/>
  <c r="O3" i="31"/>
  <c r="O8" i="31"/>
  <c r="O4" i="31"/>
  <c r="O5" i="31"/>
  <c r="O14" i="31"/>
  <c r="O11" i="31"/>
  <c r="O65" i="30" l="1"/>
  <c r="O51" i="30"/>
  <c r="O66" i="30"/>
  <c r="O64" i="30"/>
  <c r="O29" i="30"/>
  <c r="O5" i="30" l="1"/>
  <c r="O28" i="30" l="1"/>
  <c r="O35" i="30"/>
  <c r="O31" i="30"/>
  <c r="O3" i="30"/>
  <c r="O11" i="30"/>
  <c r="O4" i="30"/>
  <c r="O6" i="30"/>
  <c r="O16" i="30"/>
  <c r="O19" i="30"/>
  <c r="O26" i="30"/>
  <c r="O24" i="30"/>
  <c r="O12" i="30"/>
  <c r="O23" i="30"/>
  <c r="O25" i="30"/>
  <c r="O22" i="30"/>
  <c r="O7" i="30"/>
  <c r="O21" i="30"/>
  <c r="O9" i="30"/>
  <c r="O27" i="30"/>
  <c r="O17" i="30"/>
  <c r="O30" i="30"/>
  <c r="O13" i="30"/>
  <c r="O10" i="30"/>
  <c r="O34" i="30"/>
  <c r="O33" i="30"/>
  <c r="O32" i="30"/>
  <c r="O20" i="30"/>
  <c r="O14" i="30"/>
  <c r="O15" i="30"/>
  <c r="O18" i="30"/>
  <c r="O43" i="30"/>
  <c r="O41" i="30"/>
  <c r="O40" i="30"/>
  <c r="O39" i="30"/>
  <c r="O38" i="30"/>
  <c r="O47" i="30"/>
  <c r="O44" i="30"/>
  <c r="O53" i="30"/>
  <c r="O61" i="30"/>
  <c r="O56" i="30"/>
  <c r="O46" i="30"/>
  <c r="O54" i="30"/>
  <c r="O49" i="30"/>
  <c r="O67" i="30"/>
  <c r="O48" i="30"/>
  <c r="O69" i="30"/>
  <c r="O50" i="30"/>
  <c r="O52" i="30"/>
  <c r="O62" i="30"/>
  <c r="O58" i="30"/>
  <c r="O42" i="30"/>
  <c r="O55" i="30"/>
  <c r="O59" i="30"/>
  <c r="O60" i="30"/>
  <c r="O45" i="30"/>
  <c r="O57" i="30"/>
  <c r="O63" i="30"/>
  <c r="O68" i="30"/>
  <c r="O70" i="30"/>
  <c r="O71" i="30"/>
  <c r="O8" i="30"/>
</calcChain>
</file>

<file path=xl/sharedStrings.xml><?xml version="1.0" encoding="utf-8"?>
<sst xmlns="http://schemas.openxmlformats.org/spreadsheetml/2006/main" count="697" uniqueCount="156">
  <si>
    <t>ФИО</t>
  </si>
  <si>
    <t>3</t>
  </si>
  <si>
    <t>Всего</t>
  </si>
  <si>
    <t>4</t>
  </si>
  <si>
    <t>2</t>
  </si>
  <si>
    <t>1</t>
  </si>
  <si>
    <t>8</t>
  </si>
  <si>
    <t>6</t>
  </si>
  <si>
    <t>очки</t>
  </si>
  <si>
    <t>Сумма очков</t>
  </si>
  <si>
    <t xml:space="preserve">Пирогов Юрий </t>
  </si>
  <si>
    <t xml:space="preserve">Староверов Андрей </t>
  </si>
  <si>
    <t xml:space="preserve">Ревякин Олег </t>
  </si>
  <si>
    <t xml:space="preserve">Петров Олег </t>
  </si>
  <si>
    <t xml:space="preserve">Каменский Михаил </t>
  </si>
  <si>
    <t xml:space="preserve">Савинков Александр </t>
  </si>
  <si>
    <t>Шестеркин Игорь</t>
  </si>
  <si>
    <t xml:space="preserve">Калабухов Олег </t>
  </si>
  <si>
    <t xml:space="preserve">Элибекян Армик </t>
  </si>
  <si>
    <t>Васильев Анатолий</t>
  </si>
  <si>
    <t>Кузнецов Андрей</t>
  </si>
  <si>
    <t xml:space="preserve">Пронин Александр </t>
  </si>
  <si>
    <t>Макеев Андрей</t>
  </si>
  <si>
    <t>11</t>
  </si>
  <si>
    <t>Канипов Владимир</t>
  </si>
  <si>
    <t>Мингачев Юсуп</t>
  </si>
  <si>
    <t>Савинков Олег</t>
  </si>
  <si>
    <t>16</t>
  </si>
  <si>
    <t>15</t>
  </si>
  <si>
    <t>13</t>
  </si>
  <si>
    <t>14</t>
  </si>
  <si>
    <t>9</t>
  </si>
  <si>
    <t>12</t>
  </si>
  <si>
    <t>10</t>
  </si>
  <si>
    <t>Мазалов Евгений</t>
  </si>
  <si>
    <t>Шилов Александр</t>
  </si>
  <si>
    <t>5</t>
  </si>
  <si>
    <t>7</t>
  </si>
  <si>
    <t>Баганов Роман</t>
  </si>
  <si>
    <t>Коломоец Виталий</t>
  </si>
  <si>
    <t>Воронкин Эдуард</t>
  </si>
  <si>
    <t>Шилов Егор</t>
  </si>
  <si>
    <t>Сазонов Егор</t>
  </si>
  <si>
    <t>место</t>
  </si>
  <si>
    <t>1000</t>
  </si>
  <si>
    <t>250</t>
  </si>
  <si>
    <t>700</t>
  </si>
  <si>
    <t>360</t>
  </si>
  <si>
    <t>180</t>
  </si>
  <si>
    <t>90</t>
  </si>
  <si>
    <t>150</t>
  </si>
  <si>
    <t>550</t>
  </si>
  <si>
    <t>70</t>
  </si>
  <si>
    <t>120</t>
  </si>
  <si>
    <t>60</t>
  </si>
  <si>
    <t>30</t>
  </si>
  <si>
    <t>260</t>
  </si>
  <si>
    <t>300</t>
  </si>
  <si>
    <t>40</t>
  </si>
  <si>
    <t>20</t>
  </si>
  <si>
    <t>50</t>
  </si>
  <si>
    <t>450</t>
  </si>
  <si>
    <t>210</t>
  </si>
  <si>
    <t>Кинчаров Алексей</t>
  </si>
  <si>
    <t>Шапошников Евгений</t>
  </si>
  <si>
    <t>Батянин Денис</t>
  </si>
  <si>
    <t>Даты:</t>
  </si>
  <si>
    <t>Абаньков Антон</t>
  </si>
  <si>
    <t>MIX MIXT</t>
  </si>
  <si>
    <t>NEW YEAR MIXT</t>
  </si>
  <si>
    <t>JAM</t>
  </si>
  <si>
    <t>JUICE</t>
  </si>
  <si>
    <t>Spring Mixt</t>
  </si>
  <si>
    <t>220</t>
  </si>
  <si>
    <t>MAN</t>
  </si>
  <si>
    <t>WOMAN</t>
  </si>
  <si>
    <t>5 лучших турниров</t>
  </si>
  <si>
    <t>Mix Mixt</t>
  </si>
  <si>
    <t>02.09</t>
  </si>
  <si>
    <t>NY Mixt</t>
  </si>
  <si>
    <t>ПОЛ</t>
  </si>
  <si>
    <t>06.05</t>
  </si>
  <si>
    <t>22-23.01</t>
  </si>
  <si>
    <t>11-12.03</t>
  </si>
  <si>
    <t>800</t>
  </si>
  <si>
    <t>560</t>
  </si>
  <si>
    <t>440</t>
  </si>
  <si>
    <t>290</t>
  </si>
  <si>
    <t>95</t>
  </si>
  <si>
    <t>175</t>
  </si>
  <si>
    <t>145</t>
  </si>
  <si>
    <t>Аверьянова Ксения</t>
  </si>
  <si>
    <t>Зайка Ника</t>
  </si>
  <si>
    <t>Харжевская Анна</t>
  </si>
  <si>
    <t>Червоткина Екатерина</t>
  </si>
  <si>
    <t>Семенова Екатерина</t>
  </si>
  <si>
    <t>Якушева Светлана</t>
  </si>
  <si>
    <t>Дерюгина Наталья</t>
  </si>
  <si>
    <t>Титова Регина</t>
  </si>
  <si>
    <t>Маслянкина Татьяна</t>
  </si>
  <si>
    <t>Зацаринная Людмила</t>
  </si>
  <si>
    <t>Субботкина Инна</t>
  </si>
  <si>
    <t>Рубцова Евгения</t>
  </si>
  <si>
    <t>Гераськина Татьяна</t>
  </si>
  <si>
    <t>Петрова Нина</t>
  </si>
  <si>
    <t>Башкан Елена</t>
  </si>
  <si>
    <t>Леонова Ольга</t>
  </si>
  <si>
    <t>Сухарева Ольга</t>
  </si>
  <si>
    <t>Дмитриева Ирина</t>
  </si>
  <si>
    <t>Фильберт Мария</t>
  </si>
  <si>
    <t>Гайлис Валентин</t>
  </si>
  <si>
    <t>Толмачева Юлия</t>
  </si>
  <si>
    <t>Осинкина Екатерина</t>
  </si>
  <si>
    <t>Солуданова Виктория</t>
  </si>
  <si>
    <t>Трофименко Елена</t>
  </si>
  <si>
    <t>Безуглый Игорь</t>
  </si>
  <si>
    <t>Микст JOKER рейтинг 2023</t>
  </si>
  <si>
    <t>11-12</t>
  </si>
  <si>
    <t>15-16</t>
  </si>
  <si>
    <t>17</t>
  </si>
  <si>
    <t>18</t>
  </si>
  <si>
    <t>Хазов Дмитрий</t>
  </si>
  <si>
    <t>Ульянов Дмитрий</t>
  </si>
  <si>
    <t>Иванов Павел</t>
  </si>
  <si>
    <t>Плаксин Егор</t>
  </si>
  <si>
    <t>Потапенко Вера</t>
  </si>
  <si>
    <t>Тигина Луиза</t>
  </si>
  <si>
    <t>Войтович Юлия</t>
  </si>
  <si>
    <t>Иванова Юлия</t>
  </si>
  <si>
    <t>Егоршина Елена</t>
  </si>
  <si>
    <t>Овсянникова Анна</t>
  </si>
  <si>
    <t>Элибекян Елена</t>
  </si>
  <si>
    <t>Авраменко Алина</t>
  </si>
  <si>
    <t>22-23.12</t>
  </si>
  <si>
    <t>Малова Ольга</t>
  </si>
  <si>
    <t>7-8</t>
  </si>
  <si>
    <t>SAMARA JOKER TOUR система начисления рейтинговых очков 2024 в миксте</t>
  </si>
  <si>
    <t>Микст JOKER рейтинг 2024</t>
  </si>
  <si>
    <t>20-21.01</t>
  </si>
  <si>
    <t>Пиликин Павел</t>
  </si>
  <si>
    <t>Коваленко Сергей</t>
  </si>
  <si>
    <t>Сопронюк Сергей</t>
  </si>
  <si>
    <t>Глотова Татьяна</t>
  </si>
  <si>
    <t>15-16.03</t>
  </si>
  <si>
    <t>Левенец Максим</t>
  </si>
  <si>
    <t>Краузе Ксения</t>
  </si>
  <si>
    <t>Щанькина Анна</t>
  </si>
  <si>
    <t>Кичаев Андрей</t>
  </si>
  <si>
    <t>Авдеева Юлия</t>
  </si>
  <si>
    <t>13-16</t>
  </si>
  <si>
    <t>Рахимов Эмиль</t>
  </si>
  <si>
    <t>Филиппов Сергей</t>
  </si>
  <si>
    <t>Злобин Александр</t>
  </si>
  <si>
    <t>Александров Алексей</t>
  </si>
  <si>
    <t>19</t>
  </si>
  <si>
    <t>Раштвин Айрат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</si>
</sst>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8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6"/>
      <color rgb="FFFF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7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1" fontId="0" fillId="0" borderId="8" xfId="0" applyNumberFormat="1" applyBorder="1" applyProtection="1">
      <protection locked="0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49" fontId="9" fillId="11" borderId="20" xfId="0" applyNumberFormat="1" applyFont="1" applyFill="1" applyBorder="1" applyAlignment="1">
      <alignment horizontal="center" vertical="center" wrapText="1"/>
    </xf>
    <xf numFmtId="49" fontId="9" fillId="11" borderId="21" xfId="0" applyNumberFormat="1" applyFont="1" applyFill="1" applyBorder="1" applyAlignment="1">
      <alignment horizontal="center" vertical="center" wrapText="1"/>
    </xf>
    <xf numFmtId="49" fontId="9" fillId="12" borderId="15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1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12" borderId="24" xfId="0" applyNumberFormat="1" applyFont="1" applyFill="1" applyBorder="1" applyAlignment="1">
      <alignment horizontal="center" vertical="center"/>
    </xf>
    <xf numFmtId="49" fontId="9" fillId="12" borderId="24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7" borderId="6" xfId="0" applyNumberFormat="1" applyFont="1" applyFill="1" applyBorder="1" applyAlignment="1">
      <alignment horizontal="center" vertical="center"/>
    </xf>
    <xf numFmtId="49" fontId="9" fillId="13" borderId="6" xfId="0" applyNumberFormat="1" applyFont="1" applyFill="1" applyBorder="1" applyAlignment="1">
      <alignment horizontal="center" vertical="center"/>
    </xf>
    <xf numFmtId="49" fontId="9" fillId="13" borderId="24" xfId="0" applyNumberFormat="1" applyFont="1" applyFill="1" applyBorder="1" applyAlignment="1">
      <alignment horizontal="center" vertical="center" wrapText="1"/>
    </xf>
    <xf numFmtId="49" fontId="9" fillId="9" borderId="6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9" borderId="24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7" borderId="24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/>
    <xf numFmtId="0" fontId="0" fillId="0" borderId="0" xfId="0" applyAlignment="1">
      <alignment horizontal="center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7" borderId="2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1" fontId="2" fillId="7" borderId="6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49" fontId="9" fillId="10" borderId="20" xfId="0" applyNumberFormat="1" applyFont="1" applyFill="1" applyBorder="1" applyAlignment="1">
      <alignment horizontal="center" vertical="center" wrapText="1"/>
    </xf>
    <xf numFmtId="49" fontId="9" fillId="10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/>
    <xf numFmtId="49" fontId="6" fillId="2" borderId="30" xfId="0" applyNumberFormat="1" applyFont="1" applyFill="1" applyBorder="1"/>
    <xf numFmtId="49" fontId="6" fillId="2" borderId="0" xfId="0" applyNumberFormat="1" applyFont="1" applyFill="1" applyBorder="1"/>
    <xf numFmtId="49" fontId="6" fillId="2" borderId="0" xfId="0" applyNumberFormat="1" applyFont="1" applyFill="1" applyBorder="1" applyProtection="1">
      <protection locked="0"/>
    </xf>
    <xf numFmtId="49" fontId="6" fillId="2" borderId="3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13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7" borderId="18" xfId="0" applyNumberFormat="1" applyFont="1" applyFill="1" applyBorder="1" applyAlignment="1">
      <alignment horizontal="center" vertical="center"/>
    </xf>
    <xf numFmtId="49" fontId="9" fillId="8" borderId="22" xfId="0" applyNumberFormat="1" applyFont="1" applyFill="1" applyBorder="1" applyAlignment="1">
      <alignment horizontal="center" vertical="center"/>
    </xf>
    <xf numFmtId="49" fontId="9" fillId="8" borderId="21" xfId="0" applyNumberFormat="1" applyFont="1" applyFill="1" applyBorder="1" applyAlignment="1">
      <alignment horizontal="center" vertical="center"/>
    </xf>
    <xf numFmtId="49" fontId="9" fillId="15" borderId="20" xfId="0" applyNumberFormat="1" applyFont="1" applyFill="1" applyBorder="1" applyAlignment="1">
      <alignment horizontal="center" vertical="center" wrapText="1"/>
    </xf>
    <xf numFmtId="49" fontId="9" fillId="15" borderId="21" xfId="0" applyNumberFormat="1" applyFont="1" applyFill="1" applyBorder="1" applyAlignment="1">
      <alignment horizontal="center" vertical="center" wrapText="1"/>
    </xf>
    <xf numFmtId="49" fontId="9" fillId="16" borderId="20" xfId="0" applyNumberFormat="1" applyFont="1" applyFill="1" applyBorder="1" applyAlignment="1">
      <alignment horizontal="center" vertical="center" wrapText="1"/>
    </xf>
    <xf numFmtId="49" fontId="9" fillId="16" borderId="2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1" fontId="2" fillId="2" borderId="33" xfId="0" applyNumberFormat="1" applyFont="1" applyFill="1" applyBorder="1" applyAlignment="1" applyProtection="1">
      <alignment horizontal="center" vertical="center"/>
      <protection locked="0"/>
    </xf>
    <xf numFmtId="1" fontId="2" fillId="2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1" fontId="5" fillId="11" borderId="12" xfId="0" applyNumberFormat="1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5" fillId="16" borderId="12" xfId="0" applyNumberFormat="1" applyFont="1" applyFill="1" applyBorder="1" applyAlignment="1">
      <alignment horizontal="center" vertical="center" wrapText="1"/>
    </xf>
    <xf numFmtId="1" fontId="1" fillId="16" borderId="12" xfId="0" applyNumberFormat="1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49" fontId="2" fillId="6" borderId="24" xfId="0" applyNumberFormat="1" applyFont="1" applyFill="1" applyBorder="1" applyAlignment="1">
      <alignment horizontal="center" vertical="center"/>
    </xf>
    <xf numFmtId="49" fontId="2" fillId="7" borderId="24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49" fontId="2" fillId="6" borderId="15" xfId="0" applyNumberFormat="1" applyFont="1" applyFill="1" applyBorder="1" applyAlignment="1">
      <alignment horizontal="center" vertical="center" wrapText="1"/>
    </xf>
    <xf numFmtId="1" fontId="2" fillId="6" borderId="1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1" fontId="2" fillId="6" borderId="7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/>
    </xf>
    <xf numFmtId="1" fontId="2" fillId="6" borderId="7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1" fontId="2" fillId="7" borderId="7" xfId="0" applyNumberFormat="1" applyFont="1" applyFill="1" applyBorder="1" applyAlignment="1">
      <alignment horizontal="center" vertical="center"/>
    </xf>
    <xf numFmtId="1" fontId="2" fillId="7" borderId="7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2" borderId="4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" fontId="0" fillId="0" borderId="0" xfId="0" applyNumberFormat="1" applyBorder="1"/>
    <xf numFmtId="0" fontId="1" fillId="2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7" borderId="36" xfId="0" applyNumberFormat="1" applyFont="1" applyFill="1" applyBorder="1" applyAlignment="1">
      <alignment horizontal="center" vertical="center"/>
    </xf>
    <xf numFmtId="1" fontId="2" fillId="7" borderId="20" xfId="0" applyNumberFormat="1" applyFont="1" applyFill="1" applyBorder="1" applyAlignment="1">
      <alignment horizontal="center" vertical="center"/>
    </xf>
    <xf numFmtId="49" fontId="2" fillId="6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49" fontId="2" fillId="7" borderId="23" xfId="0" applyNumberFormat="1" applyFont="1" applyFill="1" applyBorder="1" applyAlignment="1">
      <alignment horizontal="center" vertical="center"/>
    </xf>
    <xf numFmtId="1" fontId="2" fillId="7" borderId="17" xfId="0" applyNumberFormat="1" applyFont="1" applyFill="1" applyBorder="1" applyAlignment="1">
      <alignment horizontal="center" vertical="center"/>
    </xf>
    <xf numFmtId="49" fontId="2" fillId="6" borderId="15" xfId="0" applyNumberFormat="1" applyFont="1" applyFill="1" applyBorder="1" applyAlignment="1">
      <alignment horizontal="center" vertical="center"/>
    </xf>
    <xf numFmtId="1" fontId="2" fillId="6" borderId="16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7" borderId="25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2" fillId="6" borderId="25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49" fontId="2" fillId="7" borderId="37" xfId="0" applyNumberFormat="1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S9" sqref="S9"/>
    </sheetView>
  </sheetViews>
  <sheetFormatPr defaultRowHeight="13.2" x14ac:dyDescent="0.25"/>
  <cols>
    <col min="1" max="1" width="8.109375" customWidth="1"/>
    <col min="2" max="2" width="8.33203125" customWidth="1"/>
    <col min="3" max="3" width="37.5546875" customWidth="1"/>
    <col min="4" max="4" width="12.33203125" style="45" customWidth="1"/>
    <col min="5" max="6" width="9.109375" style="45" customWidth="1"/>
    <col min="7" max="8" width="9.109375" customWidth="1"/>
    <col min="9" max="14" width="9.109375" style="2" customWidth="1"/>
    <col min="15" max="15" width="11.5546875" style="4" customWidth="1"/>
  </cols>
  <sheetData>
    <row r="1" spans="1:15" ht="32.25" customHeight="1" thickBot="1" x14ac:dyDescent="0.3">
      <c r="B1" s="172" t="s">
        <v>137</v>
      </c>
      <c r="C1" s="172"/>
      <c r="D1" s="56" t="s">
        <v>66</v>
      </c>
      <c r="E1" s="65" t="s">
        <v>138</v>
      </c>
      <c r="F1" s="61"/>
      <c r="G1" s="64" t="s">
        <v>143</v>
      </c>
      <c r="H1" s="62"/>
      <c r="I1" s="67" t="s">
        <v>81</v>
      </c>
      <c r="J1" s="58"/>
      <c r="K1" s="66" t="s">
        <v>78</v>
      </c>
      <c r="L1" s="59"/>
      <c r="M1" s="57" t="s">
        <v>133</v>
      </c>
      <c r="N1" s="58"/>
      <c r="O1" s="60"/>
    </row>
    <row r="2" spans="1:15" ht="41.25" customHeight="1" thickBot="1" x14ac:dyDescent="0.3">
      <c r="A2" s="109" t="s">
        <v>74</v>
      </c>
      <c r="B2" s="16" t="s">
        <v>75</v>
      </c>
      <c r="C2" s="17" t="s">
        <v>0</v>
      </c>
      <c r="D2" s="49" t="s">
        <v>80</v>
      </c>
      <c r="E2" s="100" t="s">
        <v>77</v>
      </c>
      <c r="F2" s="101" t="s">
        <v>8</v>
      </c>
      <c r="G2" s="52" t="s">
        <v>70</v>
      </c>
      <c r="H2" s="53" t="s">
        <v>8</v>
      </c>
      <c r="I2" s="102" t="s">
        <v>72</v>
      </c>
      <c r="J2" s="103" t="s">
        <v>8</v>
      </c>
      <c r="K2" s="104" t="s">
        <v>71</v>
      </c>
      <c r="L2" s="105" t="s">
        <v>8</v>
      </c>
      <c r="M2" s="106" t="s">
        <v>79</v>
      </c>
      <c r="N2" s="107" t="s">
        <v>8</v>
      </c>
      <c r="O2" s="108" t="s">
        <v>9</v>
      </c>
    </row>
    <row r="3" spans="1:15" ht="20.25" customHeight="1" x14ac:dyDescent="0.25">
      <c r="A3" s="15">
        <v>1</v>
      </c>
      <c r="B3" s="68"/>
      <c r="C3" s="48" t="s">
        <v>15</v>
      </c>
      <c r="D3" s="50" t="s">
        <v>74</v>
      </c>
      <c r="E3" s="157" t="s">
        <v>5</v>
      </c>
      <c r="F3" s="117">
        <v>1000</v>
      </c>
      <c r="G3" s="112" t="s">
        <v>4</v>
      </c>
      <c r="H3" s="111">
        <v>700</v>
      </c>
      <c r="I3" s="158"/>
      <c r="J3" s="159"/>
      <c r="K3" s="160" t="s">
        <v>7</v>
      </c>
      <c r="L3" s="161">
        <v>250</v>
      </c>
      <c r="M3" s="162" t="s">
        <v>5</v>
      </c>
      <c r="N3" s="163">
        <v>800</v>
      </c>
      <c r="O3" s="93">
        <f t="shared" ref="O3:O36" si="0">SUM(F3,H3,J3,L3,N3)</f>
        <v>2750</v>
      </c>
    </row>
    <row r="4" spans="1:15" ht="20.25" customHeight="1" x14ac:dyDescent="0.25">
      <c r="A4" s="5">
        <v>2</v>
      </c>
      <c r="B4" s="69"/>
      <c r="C4" s="6" t="s">
        <v>17</v>
      </c>
      <c r="D4" s="50" t="s">
        <v>74</v>
      </c>
      <c r="E4" s="115">
        <v>9</v>
      </c>
      <c r="F4" s="114">
        <v>180</v>
      </c>
      <c r="G4" s="166">
        <v>5</v>
      </c>
      <c r="H4" s="10">
        <v>360</v>
      </c>
      <c r="I4" s="131" t="s">
        <v>36</v>
      </c>
      <c r="J4" s="133">
        <v>290</v>
      </c>
      <c r="K4" s="129" t="s">
        <v>4</v>
      </c>
      <c r="L4" s="143">
        <v>560</v>
      </c>
      <c r="M4" s="90"/>
      <c r="N4" s="20"/>
      <c r="O4" s="94">
        <f t="shared" si="0"/>
        <v>1390</v>
      </c>
    </row>
    <row r="5" spans="1:15" ht="20.25" customHeight="1" x14ac:dyDescent="0.25">
      <c r="A5" s="5">
        <v>3</v>
      </c>
      <c r="B5" s="69"/>
      <c r="C5" s="6" t="s">
        <v>12</v>
      </c>
      <c r="D5" s="50" t="s">
        <v>74</v>
      </c>
      <c r="E5" s="113" t="s">
        <v>3</v>
      </c>
      <c r="F5" s="114">
        <v>450</v>
      </c>
      <c r="G5" s="81"/>
      <c r="H5" s="82"/>
      <c r="I5" s="127" t="s">
        <v>1</v>
      </c>
      <c r="J5" s="128">
        <v>440</v>
      </c>
      <c r="K5" s="134" t="s">
        <v>37</v>
      </c>
      <c r="L5" s="138">
        <v>210</v>
      </c>
      <c r="M5" s="131" t="s">
        <v>31</v>
      </c>
      <c r="N5" s="132">
        <v>175</v>
      </c>
      <c r="O5" s="94">
        <f t="shared" si="0"/>
        <v>1275</v>
      </c>
    </row>
    <row r="6" spans="1:15" ht="20.25" customHeight="1" x14ac:dyDescent="0.25">
      <c r="A6" s="5">
        <v>4</v>
      </c>
      <c r="B6" s="69"/>
      <c r="C6" s="6" t="s">
        <v>11</v>
      </c>
      <c r="D6" s="50" t="s">
        <v>74</v>
      </c>
      <c r="E6" s="115">
        <v>11</v>
      </c>
      <c r="F6" s="114">
        <v>120</v>
      </c>
      <c r="G6" s="113" t="s">
        <v>3</v>
      </c>
      <c r="H6" s="114">
        <v>450</v>
      </c>
      <c r="I6" s="131" t="s">
        <v>31</v>
      </c>
      <c r="J6" s="133">
        <v>145</v>
      </c>
      <c r="K6" s="142" t="s">
        <v>31</v>
      </c>
      <c r="L6" s="138">
        <v>145</v>
      </c>
      <c r="M6" s="134" t="s">
        <v>33</v>
      </c>
      <c r="N6" s="133">
        <v>145</v>
      </c>
      <c r="O6" s="94">
        <f t="shared" si="0"/>
        <v>1005</v>
      </c>
    </row>
    <row r="7" spans="1:15" ht="20.25" customHeight="1" x14ac:dyDescent="0.25">
      <c r="A7" s="5">
        <v>5</v>
      </c>
      <c r="B7" s="69"/>
      <c r="C7" s="6" t="s">
        <v>144</v>
      </c>
      <c r="D7" s="50" t="s">
        <v>74</v>
      </c>
      <c r="E7" s="81"/>
      <c r="F7" s="82"/>
      <c r="G7" s="112" t="s">
        <v>5</v>
      </c>
      <c r="H7" s="111">
        <v>1000</v>
      </c>
      <c r="I7" s="90"/>
      <c r="J7" s="20"/>
      <c r="K7" s="19"/>
      <c r="L7" s="11"/>
      <c r="M7" s="90"/>
      <c r="N7" s="20"/>
      <c r="O7" s="94">
        <f t="shared" si="0"/>
        <v>1000</v>
      </c>
    </row>
    <row r="8" spans="1:15" ht="20.25" customHeight="1" x14ac:dyDescent="0.25">
      <c r="A8" s="5">
        <v>6</v>
      </c>
      <c r="B8" s="69"/>
      <c r="C8" s="6" t="s">
        <v>16</v>
      </c>
      <c r="D8" s="50" t="s">
        <v>74</v>
      </c>
      <c r="E8" s="112" t="s">
        <v>4</v>
      </c>
      <c r="F8" s="111">
        <v>700</v>
      </c>
      <c r="G8" s="166" t="s">
        <v>117</v>
      </c>
      <c r="H8" s="10">
        <v>120</v>
      </c>
      <c r="I8" s="131" t="s">
        <v>6</v>
      </c>
      <c r="J8" s="132">
        <v>175</v>
      </c>
      <c r="K8" s="13"/>
      <c r="L8" s="12"/>
      <c r="M8" s="89"/>
      <c r="N8" s="14"/>
      <c r="O8" s="94">
        <f t="shared" si="0"/>
        <v>995</v>
      </c>
    </row>
    <row r="9" spans="1:15" ht="20.25" customHeight="1" x14ac:dyDescent="0.25">
      <c r="A9" s="5">
        <v>7</v>
      </c>
      <c r="B9" s="69"/>
      <c r="C9" s="6" t="s">
        <v>41</v>
      </c>
      <c r="D9" s="50" t="s">
        <v>74</v>
      </c>
      <c r="E9" s="113" t="s">
        <v>37</v>
      </c>
      <c r="F9" s="114">
        <v>260</v>
      </c>
      <c r="G9" s="124">
        <v>17</v>
      </c>
      <c r="H9" s="10">
        <v>40</v>
      </c>
      <c r="I9" s="134" t="s">
        <v>37</v>
      </c>
      <c r="J9" s="133">
        <v>210</v>
      </c>
      <c r="K9" s="134" t="s">
        <v>3</v>
      </c>
      <c r="L9" s="138">
        <v>360</v>
      </c>
      <c r="M9" s="131" t="s">
        <v>29</v>
      </c>
      <c r="N9" s="132">
        <v>95</v>
      </c>
      <c r="O9" s="94">
        <f t="shared" si="0"/>
        <v>965</v>
      </c>
    </row>
    <row r="10" spans="1:15" ht="20.25" customHeight="1" x14ac:dyDescent="0.25">
      <c r="A10" s="5">
        <v>8</v>
      </c>
      <c r="B10" s="69"/>
      <c r="C10" s="6" t="s">
        <v>40</v>
      </c>
      <c r="D10" s="50" t="s">
        <v>74</v>
      </c>
      <c r="E10" s="113" t="s">
        <v>27</v>
      </c>
      <c r="F10" s="114">
        <v>10</v>
      </c>
      <c r="G10" s="166">
        <v>9</v>
      </c>
      <c r="H10" s="10">
        <v>180</v>
      </c>
      <c r="I10" s="89"/>
      <c r="J10" s="14"/>
      <c r="K10" s="136">
        <v>10</v>
      </c>
      <c r="L10" s="137">
        <v>120</v>
      </c>
      <c r="M10" s="129" t="s">
        <v>4</v>
      </c>
      <c r="N10" s="130">
        <v>560</v>
      </c>
      <c r="O10" s="94">
        <f t="shared" si="0"/>
        <v>870</v>
      </c>
    </row>
    <row r="11" spans="1:15" ht="20.25" customHeight="1" x14ac:dyDescent="0.25">
      <c r="A11" s="5">
        <v>9</v>
      </c>
      <c r="B11" s="69"/>
      <c r="C11" s="6" t="s">
        <v>24</v>
      </c>
      <c r="D11" s="50" t="s">
        <v>74</v>
      </c>
      <c r="E11" s="83"/>
      <c r="F11" s="82"/>
      <c r="G11" s="164"/>
      <c r="H11" s="9"/>
      <c r="I11" s="127" t="s">
        <v>5</v>
      </c>
      <c r="J11" s="128">
        <v>800</v>
      </c>
      <c r="K11" s="86"/>
      <c r="L11" s="11"/>
      <c r="M11" s="90"/>
      <c r="N11" s="20"/>
      <c r="O11" s="94">
        <f t="shared" si="0"/>
        <v>800</v>
      </c>
    </row>
    <row r="12" spans="1:15" ht="20.25" customHeight="1" x14ac:dyDescent="0.25">
      <c r="A12" s="5">
        <v>10</v>
      </c>
      <c r="B12" s="69"/>
      <c r="C12" s="6" t="s">
        <v>22</v>
      </c>
      <c r="D12" s="50" t="s">
        <v>74</v>
      </c>
      <c r="E12" s="83"/>
      <c r="F12" s="82"/>
      <c r="G12" s="81"/>
      <c r="H12" s="82"/>
      <c r="I12" s="89"/>
      <c r="J12" s="20"/>
      <c r="K12" s="141" t="s">
        <v>5</v>
      </c>
      <c r="L12" s="144">
        <v>800</v>
      </c>
      <c r="M12" s="90"/>
      <c r="N12" s="20"/>
      <c r="O12" s="94">
        <f t="shared" si="0"/>
        <v>800</v>
      </c>
    </row>
    <row r="13" spans="1:15" ht="20.25" customHeight="1" x14ac:dyDescent="0.25">
      <c r="A13" s="5">
        <v>11</v>
      </c>
      <c r="B13" s="69"/>
      <c r="C13" s="6" t="s">
        <v>64</v>
      </c>
      <c r="D13" s="50" t="s">
        <v>74</v>
      </c>
      <c r="E13" s="113" t="s">
        <v>36</v>
      </c>
      <c r="F13" s="114">
        <v>360</v>
      </c>
      <c r="G13" s="164"/>
      <c r="H13" s="9"/>
      <c r="I13" s="89"/>
      <c r="J13" s="14"/>
      <c r="K13" s="88"/>
      <c r="L13" s="12"/>
      <c r="M13" s="127" t="s">
        <v>1</v>
      </c>
      <c r="N13" s="128">
        <v>440</v>
      </c>
      <c r="O13" s="94">
        <f t="shared" si="0"/>
        <v>800</v>
      </c>
    </row>
    <row r="14" spans="1:15" ht="20.25" customHeight="1" x14ac:dyDescent="0.25">
      <c r="A14" s="5">
        <v>12</v>
      </c>
      <c r="B14" s="69"/>
      <c r="C14" s="6" t="s">
        <v>10</v>
      </c>
      <c r="D14" s="50" t="s">
        <v>74</v>
      </c>
      <c r="E14" s="113" t="s">
        <v>7</v>
      </c>
      <c r="F14" s="114">
        <v>300</v>
      </c>
      <c r="G14" s="81"/>
      <c r="H14" s="82"/>
      <c r="I14" s="90"/>
      <c r="J14" s="20"/>
      <c r="K14" s="141" t="s">
        <v>1</v>
      </c>
      <c r="L14" s="144">
        <v>440</v>
      </c>
      <c r="M14" s="90"/>
      <c r="N14" s="20"/>
      <c r="O14" s="94">
        <f t="shared" si="0"/>
        <v>740</v>
      </c>
    </row>
    <row r="15" spans="1:15" ht="20.25" customHeight="1" x14ac:dyDescent="0.25">
      <c r="A15" s="5">
        <v>13</v>
      </c>
      <c r="B15" s="69"/>
      <c r="C15" s="6" t="s">
        <v>26</v>
      </c>
      <c r="D15" s="50" t="s">
        <v>74</v>
      </c>
      <c r="E15" s="83"/>
      <c r="F15" s="82"/>
      <c r="G15" s="166" t="s">
        <v>117</v>
      </c>
      <c r="H15" s="10">
        <v>120</v>
      </c>
      <c r="I15" s="89"/>
      <c r="J15" s="14"/>
      <c r="K15" s="136">
        <v>11</v>
      </c>
      <c r="L15" s="137">
        <v>95</v>
      </c>
      <c r="M15" s="131" t="s">
        <v>3</v>
      </c>
      <c r="N15" s="132">
        <v>360</v>
      </c>
      <c r="O15" s="94">
        <f t="shared" si="0"/>
        <v>575</v>
      </c>
    </row>
    <row r="16" spans="1:15" ht="20.25" customHeight="1" x14ac:dyDescent="0.25">
      <c r="A16" s="5">
        <v>14</v>
      </c>
      <c r="B16" s="69"/>
      <c r="C16" s="6" t="s">
        <v>122</v>
      </c>
      <c r="D16" s="50" t="s">
        <v>74</v>
      </c>
      <c r="E16" s="81"/>
      <c r="F16" s="82"/>
      <c r="G16" s="168" t="s">
        <v>1</v>
      </c>
      <c r="H16" s="8">
        <v>550</v>
      </c>
      <c r="I16" s="89"/>
      <c r="J16" s="14"/>
      <c r="K16" s="88"/>
      <c r="L16" s="12"/>
      <c r="M16" s="134" t="s">
        <v>120</v>
      </c>
      <c r="N16" s="133">
        <v>15</v>
      </c>
      <c r="O16" s="94">
        <f t="shared" si="0"/>
        <v>565</v>
      </c>
    </row>
    <row r="17" spans="1:15" ht="20.25" customHeight="1" x14ac:dyDescent="0.25">
      <c r="A17" s="5">
        <v>15</v>
      </c>
      <c r="B17" s="69"/>
      <c r="C17" s="6" t="s">
        <v>110</v>
      </c>
      <c r="D17" s="50" t="s">
        <v>74</v>
      </c>
      <c r="E17" s="83"/>
      <c r="F17" s="82"/>
      <c r="G17" s="81"/>
      <c r="H17" s="82"/>
      <c r="I17" s="129" t="s">
        <v>4</v>
      </c>
      <c r="J17" s="130">
        <v>560</v>
      </c>
      <c r="K17" s="88"/>
      <c r="L17" s="12"/>
      <c r="M17" s="89"/>
      <c r="N17" s="14"/>
      <c r="O17" s="94">
        <f t="shared" si="0"/>
        <v>560</v>
      </c>
    </row>
    <row r="18" spans="1:15" ht="20.25" customHeight="1" x14ac:dyDescent="0.25">
      <c r="A18" s="5">
        <v>16</v>
      </c>
      <c r="B18" s="69"/>
      <c r="C18" s="6" t="s">
        <v>67</v>
      </c>
      <c r="D18" s="50" t="s">
        <v>74</v>
      </c>
      <c r="E18" s="115">
        <v>16</v>
      </c>
      <c r="F18" s="114">
        <v>10</v>
      </c>
      <c r="G18" s="166" t="s">
        <v>135</v>
      </c>
      <c r="H18" s="10">
        <v>260</v>
      </c>
      <c r="I18" s="90"/>
      <c r="J18" s="20"/>
      <c r="K18" s="90"/>
      <c r="L18" s="11"/>
      <c r="M18" s="134" t="s">
        <v>36</v>
      </c>
      <c r="N18" s="133">
        <v>290</v>
      </c>
      <c r="O18" s="94">
        <f t="shared" si="0"/>
        <v>560</v>
      </c>
    </row>
    <row r="19" spans="1:15" ht="20.25" customHeight="1" x14ac:dyDescent="0.25">
      <c r="A19" s="5">
        <v>17</v>
      </c>
      <c r="B19" s="69"/>
      <c r="C19" s="6" t="s">
        <v>21</v>
      </c>
      <c r="D19" s="50" t="s">
        <v>74</v>
      </c>
      <c r="E19" s="110">
        <v>3</v>
      </c>
      <c r="F19" s="111">
        <v>550</v>
      </c>
      <c r="G19" s="81"/>
      <c r="H19" s="82"/>
      <c r="I19" s="89"/>
      <c r="J19" s="20"/>
      <c r="K19" s="86"/>
      <c r="L19" s="11"/>
      <c r="M19" s="90"/>
      <c r="N19" s="20"/>
      <c r="O19" s="94">
        <f t="shared" si="0"/>
        <v>550</v>
      </c>
    </row>
    <row r="20" spans="1:15" ht="20.25" customHeight="1" x14ac:dyDescent="0.25">
      <c r="A20" s="5">
        <v>18</v>
      </c>
      <c r="B20" s="69"/>
      <c r="C20" s="6" t="s">
        <v>14</v>
      </c>
      <c r="D20" s="50" t="s">
        <v>74</v>
      </c>
      <c r="E20" s="81"/>
      <c r="F20" s="82"/>
      <c r="G20" s="166" t="s">
        <v>7</v>
      </c>
      <c r="H20" s="10">
        <v>300</v>
      </c>
      <c r="I20" s="89"/>
      <c r="J20" s="14"/>
      <c r="K20" s="88"/>
      <c r="L20" s="12"/>
      <c r="M20" s="134" t="s">
        <v>7</v>
      </c>
      <c r="N20" s="133">
        <v>250</v>
      </c>
      <c r="O20" s="94">
        <f t="shared" si="0"/>
        <v>550</v>
      </c>
    </row>
    <row r="21" spans="1:15" ht="20.25" customHeight="1" x14ac:dyDescent="0.25">
      <c r="A21" s="5">
        <v>19</v>
      </c>
      <c r="B21" s="69"/>
      <c r="C21" s="6" t="s">
        <v>38</v>
      </c>
      <c r="D21" s="50" t="s">
        <v>74</v>
      </c>
      <c r="E21" s="113" t="s">
        <v>6</v>
      </c>
      <c r="F21" s="114">
        <v>220</v>
      </c>
      <c r="G21" s="164"/>
      <c r="H21" s="9"/>
      <c r="I21" s="89"/>
      <c r="J21" s="20"/>
      <c r="K21" s="142" t="s">
        <v>6</v>
      </c>
      <c r="L21" s="137">
        <v>175</v>
      </c>
      <c r="M21" s="131" t="s">
        <v>117</v>
      </c>
      <c r="N21" s="132">
        <v>120</v>
      </c>
      <c r="O21" s="94">
        <f t="shared" si="0"/>
        <v>515</v>
      </c>
    </row>
    <row r="22" spans="1:15" ht="20.25" customHeight="1" x14ac:dyDescent="0.25">
      <c r="A22" s="5">
        <v>20</v>
      </c>
      <c r="B22" s="69"/>
      <c r="C22" s="6" t="s">
        <v>13</v>
      </c>
      <c r="D22" s="50" t="s">
        <v>74</v>
      </c>
      <c r="E22" s="83"/>
      <c r="F22" s="82"/>
      <c r="G22" s="81"/>
      <c r="H22" s="82"/>
      <c r="I22" s="134" t="s">
        <v>3</v>
      </c>
      <c r="J22" s="133">
        <v>360</v>
      </c>
      <c r="K22" s="87"/>
      <c r="L22" s="11"/>
      <c r="M22" s="134" t="s">
        <v>119</v>
      </c>
      <c r="N22" s="133">
        <v>30</v>
      </c>
      <c r="O22" s="94">
        <f t="shared" si="0"/>
        <v>390</v>
      </c>
    </row>
    <row r="23" spans="1:15" ht="20.25" customHeight="1" x14ac:dyDescent="0.25">
      <c r="A23" s="5">
        <v>21</v>
      </c>
      <c r="B23" s="69"/>
      <c r="C23" s="6" t="s">
        <v>140</v>
      </c>
      <c r="D23" s="50" t="s">
        <v>74</v>
      </c>
      <c r="E23" s="113" t="s">
        <v>32</v>
      </c>
      <c r="F23" s="114">
        <v>90</v>
      </c>
      <c r="G23" s="166" t="s">
        <v>135</v>
      </c>
      <c r="H23" s="10">
        <v>260</v>
      </c>
      <c r="I23" s="89"/>
      <c r="J23" s="14"/>
      <c r="K23" s="88"/>
      <c r="L23" s="12"/>
      <c r="M23" s="90"/>
      <c r="N23" s="20"/>
      <c r="O23" s="94">
        <f t="shared" si="0"/>
        <v>350</v>
      </c>
    </row>
    <row r="24" spans="1:15" ht="20.25" customHeight="1" x14ac:dyDescent="0.25">
      <c r="A24" s="5">
        <v>22</v>
      </c>
      <c r="B24" s="69"/>
      <c r="C24" s="6" t="s">
        <v>39</v>
      </c>
      <c r="D24" s="50" t="s">
        <v>74</v>
      </c>
      <c r="E24" s="83"/>
      <c r="F24" s="82"/>
      <c r="G24" s="81"/>
      <c r="H24" s="82"/>
      <c r="I24" s="89"/>
      <c r="J24" s="14"/>
      <c r="K24" s="142" t="s">
        <v>36</v>
      </c>
      <c r="L24" s="138">
        <v>290</v>
      </c>
      <c r="M24" s="89"/>
      <c r="N24" s="14"/>
      <c r="O24" s="94">
        <f t="shared" si="0"/>
        <v>290</v>
      </c>
    </row>
    <row r="25" spans="1:15" ht="20.25" customHeight="1" x14ac:dyDescent="0.25">
      <c r="A25" s="5">
        <v>23</v>
      </c>
      <c r="B25" s="69"/>
      <c r="C25" s="6" t="s">
        <v>20</v>
      </c>
      <c r="D25" s="50" t="s">
        <v>74</v>
      </c>
      <c r="E25" s="115">
        <v>10</v>
      </c>
      <c r="F25" s="114">
        <v>150</v>
      </c>
      <c r="G25" s="164"/>
      <c r="H25" s="9"/>
      <c r="I25" s="89"/>
      <c r="J25" s="14"/>
      <c r="K25" s="13"/>
      <c r="L25" s="12"/>
      <c r="M25" s="131" t="s">
        <v>117</v>
      </c>
      <c r="N25" s="132">
        <v>120</v>
      </c>
      <c r="O25" s="94">
        <f t="shared" si="0"/>
        <v>270</v>
      </c>
    </row>
    <row r="26" spans="1:15" ht="20.25" customHeight="1" x14ac:dyDescent="0.25">
      <c r="A26" s="5">
        <v>24</v>
      </c>
      <c r="B26" s="69"/>
      <c r="C26" s="6" t="s">
        <v>63</v>
      </c>
      <c r="D26" s="50" t="s">
        <v>74</v>
      </c>
      <c r="E26" s="83"/>
      <c r="F26" s="82"/>
      <c r="G26" s="164"/>
      <c r="H26" s="9"/>
      <c r="I26" s="131" t="s">
        <v>7</v>
      </c>
      <c r="J26" s="132">
        <v>250</v>
      </c>
      <c r="K26" s="88"/>
      <c r="L26" s="12"/>
      <c r="M26" s="89"/>
      <c r="N26" s="14"/>
      <c r="O26" s="94">
        <f t="shared" si="0"/>
        <v>250</v>
      </c>
    </row>
    <row r="27" spans="1:15" ht="20.25" customHeight="1" x14ac:dyDescent="0.25">
      <c r="A27" s="5">
        <v>25</v>
      </c>
      <c r="B27" s="69"/>
      <c r="C27" s="6" t="s">
        <v>121</v>
      </c>
      <c r="D27" s="50" t="s">
        <v>74</v>
      </c>
      <c r="E27" s="81"/>
      <c r="F27" s="82"/>
      <c r="G27" s="115">
        <v>18</v>
      </c>
      <c r="H27" s="114">
        <v>20</v>
      </c>
      <c r="I27" s="89"/>
      <c r="J27" s="14"/>
      <c r="K27" s="88"/>
      <c r="L27" s="12"/>
      <c r="M27" s="134" t="s">
        <v>135</v>
      </c>
      <c r="N27" s="133">
        <v>210</v>
      </c>
      <c r="O27" s="94">
        <f t="shared" si="0"/>
        <v>230</v>
      </c>
    </row>
    <row r="28" spans="1:15" ht="20.25" customHeight="1" x14ac:dyDescent="0.25">
      <c r="A28" s="5">
        <v>26</v>
      </c>
      <c r="B28" s="69"/>
      <c r="C28" s="6" t="s">
        <v>124</v>
      </c>
      <c r="D28" s="50" t="s">
        <v>74</v>
      </c>
      <c r="E28" s="81"/>
      <c r="F28" s="82"/>
      <c r="G28" s="164"/>
      <c r="H28" s="9"/>
      <c r="I28" s="89"/>
      <c r="J28" s="14"/>
      <c r="K28" s="88"/>
      <c r="L28" s="12"/>
      <c r="M28" s="134" t="s">
        <v>135</v>
      </c>
      <c r="N28" s="133">
        <v>210</v>
      </c>
      <c r="O28" s="94">
        <f t="shared" si="0"/>
        <v>210</v>
      </c>
    </row>
    <row r="29" spans="1:15" ht="20.25" customHeight="1" x14ac:dyDescent="0.25">
      <c r="A29" s="5">
        <v>27</v>
      </c>
      <c r="B29" s="69"/>
      <c r="C29" s="6" t="s">
        <v>147</v>
      </c>
      <c r="D29" s="50" t="s">
        <v>74</v>
      </c>
      <c r="E29" s="83"/>
      <c r="F29" s="82"/>
      <c r="G29" s="166">
        <v>10</v>
      </c>
      <c r="H29" s="10">
        <v>150</v>
      </c>
      <c r="I29" s="90"/>
      <c r="J29" s="20"/>
      <c r="K29" s="87"/>
      <c r="L29" s="11"/>
      <c r="M29" s="90"/>
      <c r="N29" s="20"/>
      <c r="O29" s="94">
        <f t="shared" si="0"/>
        <v>150</v>
      </c>
    </row>
    <row r="30" spans="1:15" ht="20.25" customHeight="1" x14ac:dyDescent="0.25">
      <c r="A30" s="5">
        <v>28</v>
      </c>
      <c r="B30" s="69"/>
      <c r="C30" s="6" t="s">
        <v>123</v>
      </c>
      <c r="D30" s="50" t="s">
        <v>74</v>
      </c>
      <c r="E30" s="81"/>
      <c r="F30" s="82"/>
      <c r="G30" s="81"/>
      <c r="H30" s="82"/>
      <c r="I30" s="89"/>
      <c r="J30" s="14"/>
      <c r="K30" s="156">
        <v>12</v>
      </c>
      <c r="L30" s="155">
        <v>70</v>
      </c>
      <c r="M30" s="134" t="s">
        <v>30</v>
      </c>
      <c r="N30" s="133">
        <v>70</v>
      </c>
      <c r="O30" s="94">
        <f t="shared" si="0"/>
        <v>140</v>
      </c>
    </row>
    <row r="31" spans="1:15" ht="20.25" customHeight="1" x14ac:dyDescent="0.25">
      <c r="A31" s="5">
        <v>29</v>
      </c>
      <c r="B31" s="69"/>
      <c r="C31" s="6" t="s">
        <v>139</v>
      </c>
      <c r="D31" s="50" t="s">
        <v>74</v>
      </c>
      <c r="E31" s="113" t="s">
        <v>28</v>
      </c>
      <c r="F31" s="114">
        <v>20</v>
      </c>
      <c r="G31" s="115" t="s">
        <v>149</v>
      </c>
      <c r="H31" s="114">
        <v>60</v>
      </c>
      <c r="I31" s="89"/>
      <c r="J31" s="14"/>
      <c r="K31" s="88"/>
      <c r="L31" s="12"/>
      <c r="M31" s="90"/>
      <c r="N31" s="20"/>
      <c r="O31" s="94">
        <f t="shared" si="0"/>
        <v>80</v>
      </c>
    </row>
    <row r="32" spans="1:15" ht="20.25" customHeight="1" x14ac:dyDescent="0.25">
      <c r="A32" s="5">
        <v>30</v>
      </c>
      <c r="B32" s="69"/>
      <c r="C32" s="6" t="s">
        <v>141</v>
      </c>
      <c r="D32" s="50" t="s">
        <v>74</v>
      </c>
      <c r="E32" s="113" t="s">
        <v>29</v>
      </c>
      <c r="F32" s="114">
        <v>60</v>
      </c>
      <c r="G32" s="167"/>
      <c r="H32" s="169"/>
      <c r="I32" s="89"/>
      <c r="J32" s="14"/>
      <c r="K32" s="88"/>
      <c r="L32" s="12"/>
      <c r="M32" s="90"/>
      <c r="N32" s="20"/>
      <c r="O32" s="94">
        <f t="shared" si="0"/>
        <v>60</v>
      </c>
    </row>
    <row r="33" spans="1:15" ht="20.25" customHeight="1" x14ac:dyDescent="0.25">
      <c r="A33" s="5">
        <v>31</v>
      </c>
      <c r="B33" s="69"/>
      <c r="C33" s="6" t="s">
        <v>150</v>
      </c>
      <c r="D33" s="50" t="s">
        <v>74</v>
      </c>
      <c r="E33" s="81"/>
      <c r="F33" s="82"/>
      <c r="G33" s="115" t="s">
        <v>149</v>
      </c>
      <c r="H33" s="114">
        <v>60</v>
      </c>
      <c r="I33" s="90"/>
      <c r="J33" s="20"/>
      <c r="K33" s="87"/>
      <c r="L33" s="11"/>
      <c r="M33" s="90"/>
      <c r="N33" s="20"/>
      <c r="O33" s="94">
        <f t="shared" si="0"/>
        <v>60</v>
      </c>
    </row>
    <row r="34" spans="1:15" ht="20.25" customHeight="1" x14ac:dyDescent="0.25">
      <c r="A34" s="5">
        <v>32</v>
      </c>
      <c r="B34" s="69"/>
      <c r="C34" s="6" t="s">
        <v>151</v>
      </c>
      <c r="D34" s="50" t="s">
        <v>74</v>
      </c>
      <c r="E34" s="81"/>
      <c r="F34" s="82"/>
      <c r="G34" s="115" t="s">
        <v>149</v>
      </c>
      <c r="H34" s="114">
        <v>60</v>
      </c>
      <c r="I34" s="89"/>
      <c r="J34" s="14"/>
      <c r="K34" s="88"/>
      <c r="L34" s="12"/>
      <c r="M34" s="89"/>
      <c r="N34" s="14"/>
      <c r="O34" s="94">
        <f t="shared" si="0"/>
        <v>60</v>
      </c>
    </row>
    <row r="35" spans="1:15" ht="20.25" customHeight="1" x14ac:dyDescent="0.25">
      <c r="A35" s="5">
        <v>33</v>
      </c>
      <c r="B35" s="69"/>
      <c r="C35" s="6" t="s">
        <v>152</v>
      </c>
      <c r="D35" s="50" t="s">
        <v>74</v>
      </c>
      <c r="E35" s="83"/>
      <c r="F35" s="82"/>
      <c r="G35" s="115" t="s">
        <v>149</v>
      </c>
      <c r="H35" s="114">
        <v>60</v>
      </c>
      <c r="I35" s="89"/>
      <c r="J35" s="14"/>
      <c r="K35" s="88"/>
      <c r="L35" s="12"/>
      <c r="M35" s="89"/>
      <c r="N35" s="14"/>
      <c r="O35" s="94">
        <f t="shared" si="0"/>
        <v>60</v>
      </c>
    </row>
    <row r="36" spans="1:15" ht="20.25" customHeight="1" x14ac:dyDescent="0.25">
      <c r="A36" s="5">
        <v>34</v>
      </c>
      <c r="B36" s="69"/>
      <c r="C36" s="6" t="s">
        <v>18</v>
      </c>
      <c r="D36" s="50" t="s">
        <v>74</v>
      </c>
      <c r="E36" s="81"/>
      <c r="F36" s="82"/>
      <c r="G36" s="81"/>
      <c r="H36" s="82"/>
      <c r="I36" s="89"/>
      <c r="J36" s="20"/>
      <c r="K36" s="87"/>
      <c r="L36" s="11"/>
      <c r="M36" s="134" t="s">
        <v>118</v>
      </c>
      <c r="N36" s="133">
        <v>50</v>
      </c>
      <c r="O36" s="94">
        <f t="shared" si="0"/>
        <v>50</v>
      </c>
    </row>
    <row r="37" spans="1:15" ht="20.25" customHeight="1" x14ac:dyDescent="0.25">
      <c r="A37" s="5">
        <v>35</v>
      </c>
      <c r="B37" s="68"/>
      <c r="C37" s="6" t="s">
        <v>153</v>
      </c>
      <c r="D37" s="50" t="s">
        <v>74</v>
      </c>
      <c r="E37" s="81"/>
      <c r="F37" s="82"/>
      <c r="G37" s="113" t="s">
        <v>154</v>
      </c>
      <c r="H37" s="114">
        <v>10</v>
      </c>
      <c r="I37" s="89"/>
      <c r="J37" s="14"/>
      <c r="K37" s="88"/>
      <c r="L37" s="12"/>
      <c r="M37" s="90"/>
      <c r="N37" s="20"/>
      <c r="O37" s="94">
        <f t="shared" ref="O37:O38" si="1">SUM(F37,H37,J37,L37,N37)</f>
        <v>10</v>
      </c>
    </row>
    <row r="38" spans="1:15" ht="20.25" customHeight="1" x14ac:dyDescent="0.25">
      <c r="A38" s="5">
        <v>36</v>
      </c>
      <c r="B38" s="68"/>
      <c r="C38" s="6" t="s">
        <v>155</v>
      </c>
      <c r="D38" s="50" t="s">
        <v>74</v>
      </c>
      <c r="E38" s="81"/>
      <c r="F38" s="82"/>
      <c r="G38" s="113" t="s">
        <v>59</v>
      </c>
      <c r="H38" s="114">
        <v>5</v>
      </c>
      <c r="I38" s="89"/>
      <c r="J38" s="14"/>
      <c r="K38" s="88"/>
      <c r="L38" s="12"/>
      <c r="M38" s="90"/>
      <c r="N38" s="20"/>
      <c r="O38" s="94">
        <f t="shared" si="1"/>
        <v>5</v>
      </c>
    </row>
    <row r="39" spans="1:15" ht="20.25" customHeight="1" x14ac:dyDescent="0.25">
      <c r="A39" s="5"/>
      <c r="B39" s="68"/>
      <c r="C39" s="6"/>
      <c r="D39" s="50"/>
      <c r="E39" s="81"/>
      <c r="F39" s="82"/>
      <c r="G39" s="164"/>
      <c r="H39" s="9"/>
      <c r="I39" s="89"/>
      <c r="J39" s="14"/>
      <c r="K39" s="88"/>
      <c r="L39" s="12"/>
      <c r="M39" s="90"/>
      <c r="N39" s="20"/>
      <c r="O39" s="94"/>
    </row>
    <row r="40" spans="1:15" ht="20.25" customHeight="1" x14ac:dyDescent="0.25">
      <c r="A40" s="5"/>
      <c r="B40" s="68"/>
      <c r="C40" s="6"/>
      <c r="D40" s="50"/>
      <c r="E40" s="81"/>
      <c r="F40" s="82"/>
      <c r="G40" s="164"/>
      <c r="H40" s="9"/>
      <c r="I40" s="89"/>
      <c r="J40" s="14"/>
      <c r="K40" s="88"/>
      <c r="L40" s="12"/>
      <c r="M40" s="90"/>
      <c r="N40" s="20"/>
      <c r="O40" s="94"/>
    </row>
    <row r="41" spans="1:15" ht="20.25" customHeight="1" x14ac:dyDescent="0.25">
      <c r="A41" s="5"/>
      <c r="B41" s="68">
        <v>1</v>
      </c>
      <c r="C41" s="6" t="s">
        <v>93</v>
      </c>
      <c r="D41" s="50" t="s">
        <v>75</v>
      </c>
      <c r="E41" s="110">
        <v>1</v>
      </c>
      <c r="F41" s="111">
        <v>1000</v>
      </c>
      <c r="G41" s="112" t="s">
        <v>1</v>
      </c>
      <c r="H41" s="111">
        <v>550</v>
      </c>
      <c r="I41" s="127" t="s">
        <v>1</v>
      </c>
      <c r="J41" s="128">
        <v>440</v>
      </c>
      <c r="K41" s="140" t="s">
        <v>4</v>
      </c>
      <c r="L41" s="143">
        <v>560</v>
      </c>
      <c r="M41" s="89"/>
      <c r="N41" s="14"/>
      <c r="O41" s="94">
        <f t="shared" ref="O41:O76" si="2">SUM(F41,H41,J41,L41,N41)</f>
        <v>2550</v>
      </c>
    </row>
    <row r="42" spans="1:15" ht="20.25" customHeight="1" x14ac:dyDescent="0.25">
      <c r="A42" s="15"/>
      <c r="B42" s="68">
        <v>2</v>
      </c>
      <c r="C42" s="6" t="s">
        <v>126</v>
      </c>
      <c r="D42" s="50" t="s">
        <v>75</v>
      </c>
      <c r="E42" s="112" t="s">
        <v>1</v>
      </c>
      <c r="F42" s="111">
        <v>550</v>
      </c>
      <c r="G42" s="168" t="s">
        <v>5</v>
      </c>
      <c r="H42" s="8">
        <v>1000</v>
      </c>
      <c r="I42" s="90"/>
      <c r="J42" s="20"/>
      <c r="K42" s="87"/>
      <c r="L42" s="11"/>
      <c r="M42" s="134" t="s">
        <v>36</v>
      </c>
      <c r="N42" s="133">
        <v>290</v>
      </c>
      <c r="O42" s="94">
        <f t="shared" si="2"/>
        <v>1840</v>
      </c>
    </row>
    <row r="43" spans="1:15" ht="20.25" customHeight="1" x14ac:dyDescent="0.25">
      <c r="A43" s="15"/>
      <c r="B43" s="68">
        <v>3</v>
      </c>
      <c r="C43" s="6" t="s">
        <v>94</v>
      </c>
      <c r="D43" s="50" t="s">
        <v>75</v>
      </c>
      <c r="E43" s="113" t="s">
        <v>3</v>
      </c>
      <c r="F43" s="114">
        <v>450</v>
      </c>
      <c r="G43" s="113">
        <v>5</v>
      </c>
      <c r="H43" s="114">
        <v>360</v>
      </c>
      <c r="I43" s="90"/>
      <c r="J43" s="20"/>
      <c r="K43" s="134" t="s">
        <v>37</v>
      </c>
      <c r="L43" s="138">
        <v>210</v>
      </c>
      <c r="M43" s="129" t="s">
        <v>4</v>
      </c>
      <c r="N43" s="130">
        <v>560</v>
      </c>
      <c r="O43" s="94">
        <f t="shared" si="2"/>
        <v>1580</v>
      </c>
    </row>
    <row r="44" spans="1:15" ht="20.25" customHeight="1" x14ac:dyDescent="0.25">
      <c r="A44" s="15"/>
      <c r="B44" s="68">
        <v>4</v>
      </c>
      <c r="C44" s="6" t="s">
        <v>103</v>
      </c>
      <c r="D44" s="50" t="s">
        <v>75</v>
      </c>
      <c r="E44" s="112" t="s">
        <v>4</v>
      </c>
      <c r="F44" s="111">
        <v>700</v>
      </c>
      <c r="G44" s="113" t="s">
        <v>3</v>
      </c>
      <c r="H44" s="114">
        <v>450</v>
      </c>
      <c r="I44" s="134" t="s">
        <v>6</v>
      </c>
      <c r="J44" s="133">
        <v>175</v>
      </c>
      <c r="K44" s="142" t="s">
        <v>31</v>
      </c>
      <c r="L44" s="138">
        <v>145</v>
      </c>
      <c r="M44" s="90"/>
      <c r="N44" s="20"/>
      <c r="O44" s="94">
        <f t="shared" si="2"/>
        <v>1470</v>
      </c>
    </row>
    <row r="45" spans="1:15" ht="20.25" customHeight="1" x14ac:dyDescent="0.25">
      <c r="A45" s="5"/>
      <c r="B45" s="68">
        <v>5</v>
      </c>
      <c r="C45" s="6" t="s">
        <v>111</v>
      </c>
      <c r="D45" s="50" t="s">
        <v>75</v>
      </c>
      <c r="E45" s="83"/>
      <c r="F45" s="82"/>
      <c r="G45" s="81"/>
      <c r="H45" s="82"/>
      <c r="I45" s="127" t="s">
        <v>4</v>
      </c>
      <c r="J45" s="128">
        <v>560</v>
      </c>
      <c r="K45" s="127" t="s">
        <v>5</v>
      </c>
      <c r="L45" s="144">
        <v>800</v>
      </c>
      <c r="M45" s="90"/>
      <c r="N45" s="20"/>
      <c r="O45" s="94">
        <f t="shared" si="2"/>
        <v>1360</v>
      </c>
    </row>
    <row r="46" spans="1:15" ht="20.25" customHeight="1" x14ac:dyDescent="0.25">
      <c r="A46" s="5"/>
      <c r="B46" s="68">
        <v>6</v>
      </c>
      <c r="C46" s="6" t="s">
        <v>101</v>
      </c>
      <c r="D46" s="50" t="s">
        <v>75</v>
      </c>
      <c r="E46" s="115">
        <v>6</v>
      </c>
      <c r="F46" s="114">
        <v>300</v>
      </c>
      <c r="G46" s="113">
        <v>10</v>
      </c>
      <c r="H46" s="114">
        <v>150</v>
      </c>
      <c r="I46" s="134" t="s">
        <v>37</v>
      </c>
      <c r="J46" s="133">
        <v>210</v>
      </c>
      <c r="K46" s="134" t="s">
        <v>3</v>
      </c>
      <c r="L46" s="138">
        <v>360</v>
      </c>
      <c r="M46" s="131" t="s">
        <v>29</v>
      </c>
      <c r="N46" s="132">
        <v>95</v>
      </c>
      <c r="O46" s="94">
        <f t="shared" si="2"/>
        <v>1115</v>
      </c>
    </row>
    <row r="47" spans="1:15" ht="20.25" customHeight="1" x14ac:dyDescent="0.25">
      <c r="A47" s="15"/>
      <c r="B47" s="68">
        <v>7</v>
      </c>
      <c r="C47" s="6" t="s">
        <v>95</v>
      </c>
      <c r="D47" s="50" t="s">
        <v>75</v>
      </c>
      <c r="E47" s="115">
        <v>5</v>
      </c>
      <c r="F47" s="114">
        <v>360</v>
      </c>
      <c r="G47" s="170" t="s">
        <v>117</v>
      </c>
      <c r="H47" s="171">
        <v>120</v>
      </c>
      <c r="I47" s="89"/>
      <c r="J47" s="14"/>
      <c r="K47" s="127" t="s">
        <v>1</v>
      </c>
      <c r="L47" s="144">
        <v>440</v>
      </c>
      <c r="M47" s="131" t="s">
        <v>117</v>
      </c>
      <c r="N47" s="132">
        <v>120</v>
      </c>
      <c r="O47" s="94">
        <f t="shared" si="2"/>
        <v>1040</v>
      </c>
    </row>
    <row r="48" spans="1:15" ht="20.25" customHeight="1" x14ac:dyDescent="0.25">
      <c r="A48" s="15"/>
      <c r="B48" s="68">
        <v>8</v>
      </c>
      <c r="C48" s="6" t="s">
        <v>92</v>
      </c>
      <c r="D48" s="50" t="s">
        <v>75</v>
      </c>
      <c r="E48" s="83"/>
      <c r="F48" s="82"/>
      <c r="G48" s="164"/>
      <c r="H48" s="9"/>
      <c r="I48" s="129" t="s">
        <v>5</v>
      </c>
      <c r="J48" s="130">
        <v>800</v>
      </c>
      <c r="K48" s="13"/>
      <c r="L48" s="12"/>
      <c r="M48" s="89"/>
      <c r="N48" s="14"/>
      <c r="O48" s="94">
        <f t="shared" si="2"/>
        <v>800</v>
      </c>
    </row>
    <row r="49" spans="1:15" ht="20.25" customHeight="1" x14ac:dyDescent="0.25">
      <c r="A49" s="5"/>
      <c r="B49" s="68">
        <v>9</v>
      </c>
      <c r="C49" s="6" t="s">
        <v>125</v>
      </c>
      <c r="D49" s="50" t="s">
        <v>75</v>
      </c>
      <c r="E49" s="81"/>
      <c r="F49" s="82"/>
      <c r="G49" s="164"/>
      <c r="H49" s="9"/>
      <c r="I49" s="89"/>
      <c r="J49" s="14"/>
      <c r="K49" s="88"/>
      <c r="L49" s="12"/>
      <c r="M49" s="129" t="s">
        <v>5</v>
      </c>
      <c r="N49" s="130">
        <v>800</v>
      </c>
      <c r="O49" s="94">
        <f t="shared" si="2"/>
        <v>800</v>
      </c>
    </row>
    <row r="50" spans="1:15" ht="20.25" customHeight="1" x14ac:dyDescent="0.25">
      <c r="A50" s="15"/>
      <c r="B50" s="68">
        <v>10</v>
      </c>
      <c r="C50" s="6" t="s">
        <v>96</v>
      </c>
      <c r="D50" s="50" t="s">
        <v>75</v>
      </c>
      <c r="E50" s="115">
        <v>7</v>
      </c>
      <c r="F50" s="114">
        <v>260</v>
      </c>
      <c r="G50" s="164"/>
      <c r="H50" s="9"/>
      <c r="I50" s="90"/>
      <c r="J50" s="20"/>
      <c r="K50" s="51">
        <v>10</v>
      </c>
      <c r="L50" s="137">
        <v>120</v>
      </c>
      <c r="M50" s="131" t="s">
        <v>3</v>
      </c>
      <c r="N50" s="132">
        <v>360</v>
      </c>
      <c r="O50" s="94">
        <f t="shared" si="2"/>
        <v>740</v>
      </c>
    </row>
    <row r="51" spans="1:15" ht="20.25" customHeight="1" x14ac:dyDescent="0.25">
      <c r="A51" s="15"/>
      <c r="B51" s="68">
        <v>11</v>
      </c>
      <c r="C51" s="6" t="s">
        <v>130</v>
      </c>
      <c r="D51" s="50" t="s">
        <v>75</v>
      </c>
      <c r="E51" s="83"/>
      <c r="F51" s="82"/>
      <c r="G51" s="113" t="s">
        <v>135</v>
      </c>
      <c r="H51" s="114">
        <v>260</v>
      </c>
      <c r="I51" s="90"/>
      <c r="J51" s="20"/>
      <c r="K51" s="87"/>
      <c r="L51" s="11"/>
      <c r="M51" s="127" t="s">
        <v>1</v>
      </c>
      <c r="N51" s="128">
        <v>440</v>
      </c>
      <c r="O51" s="94">
        <f t="shared" si="2"/>
        <v>700</v>
      </c>
    </row>
    <row r="52" spans="1:15" ht="20.25" customHeight="1" x14ac:dyDescent="0.25">
      <c r="A52" s="5"/>
      <c r="B52" s="68">
        <v>12</v>
      </c>
      <c r="C52" s="6" t="s">
        <v>145</v>
      </c>
      <c r="D52" s="50" t="s">
        <v>75</v>
      </c>
      <c r="E52" s="83"/>
      <c r="F52" s="82"/>
      <c r="G52" s="112" t="s">
        <v>4</v>
      </c>
      <c r="H52" s="111">
        <v>700</v>
      </c>
      <c r="I52" s="89"/>
      <c r="J52" s="14"/>
      <c r="K52" s="88"/>
      <c r="L52" s="12"/>
      <c r="M52" s="90"/>
      <c r="N52" s="20"/>
      <c r="O52" s="94">
        <f t="shared" si="2"/>
        <v>700</v>
      </c>
    </row>
    <row r="53" spans="1:15" ht="20.25" customHeight="1" x14ac:dyDescent="0.25">
      <c r="A53" s="5"/>
      <c r="B53" s="68">
        <v>13</v>
      </c>
      <c r="C53" s="6" t="s">
        <v>132</v>
      </c>
      <c r="D53" s="50" t="s">
        <v>75</v>
      </c>
      <c r="E53" s="115">
        <v>9</v>
      </c>
      <c r="F53" s="114">
        <v>180</v>
      </c>
      <c r="G53" s="113" t="s">
        <v>7</v>
      </c>
      <c r="H53" s="114">
        <v>300</v>
      </c>
      <c r="I53" s="90"/>
      <c r="J53" s="20"/>
      <c r="K53" s="87"/>
      <c r="L53" s="11"/>
      <c r="M53" s="131" t="s">
        <v>31</v>
      </c>
      <c r="N53" s="132">
        <v>175</v>
      </c>
      <c r="O53" s="94">
        <f t="shared" si="2"/>
        <v>655</v>
      </c>
    </row>
    <row r="54" spans="1:15" ht="20.25" customHeight="1" x14ac:dyDescent="0.25">
      <c r="A54" s="15"/>
      <c r="B54" s="68">
        <v>14</v>
      </c>
      <c r="C54" s="6" t="s">
        <v>97</v>
      </c>
      <c r="D54" s="50" t="s">
        <v>75</v>
      </c>
      <c r="E54" s="115">
        <v>8</v>
      </c>
      <c r="F54" s="114">
        <v>220</v>
      </c>
      <c r="G54" s="115" t="s">
        <v>149</v>
      </c>
      <c r="H54" s="114">
        <v>60</v>
      </c>
      <c r="I54" s="134" t="s">
        <v>31</v>
      </c>
      <c r="J54" s="133">
        <v>145</v>
      </c>
      <c r="K54" s="131" t="s">
        <v>6</v>
      </c>
      <c r="L54" s="137">
        <v>175</v>
      </c>
      <c r="M54" s="134" t="s">
        <v>118</v>
      </c>
      <c r="N54" s="133">
        <v>50</v>
      </c>
      <c r="O54" s="94">
        <f t="shared" si="2"/>
        <v>650</v>
      </c>
    </row>
    <row r="55" spans="1:15" ht="20.25" customHeight="1" x14ac:dyDescent="0.25">
      <c r="A55" s="15"/>
      <c r="B55" s="68">
        <v>15</v>
      </c>
      <c r="C55" s="6" t="s">
        <v>105</v>
      </c>
      <c r="D55" s="50" t="s">
        <v>75</v>
      </c>
      <c r="E55" s="115">
        <v>13</v>
      </c>
      <c r="F55" s="114">
        <v>60</v>
      </c>
      <c r="G55" s="166" t="s">
        <v>59</v>
      </c>
      <c r="H55" s="10">
        <v>5</v>
      </c>
      <c r="I55" s="90"/>
      <c r="J55" s="20"/>
      <c r="K55" s="131" t="s">
        <v>7</v>
      </c>
      <c r="L55" s="137">
        <v>250</v>
      </c>
      <c r="M55" s="134" t="s">
        <v>135</v>
      </c>
      <c r="N55" s="133">
        <v>210</v>
      </c>
      <c r="O55" s="94">
        <f t="shared" si="2"/>
        <v>525</v>
      </c>
    </row>
    <row r="56" spans="1:15" ht="20.25" customHeight="1" x14ac:dyDescent="0.25">
      <c r="A56" s="5"/>
      <c r="B56" s="68">
        <v>16</v>
      </c>
      <c r="C56" s="6" t="s">
        <v>91</v>
      </c>
      <c r="D56" s="50" t="s">
        <v>75</v>
      </c>
      <c r="E56" s="83"/>
      <c r="F56" s="82"/>
      <c r="G56" s="113">
        <v>9</v>
      </c>
      <c r="H56" s="114">
        <v>180</v>
      </c>
      <c r="I56" s="89"/>
      <c r="J56" s="14"/>
      <c r="K56" s="142" t="s">
        <v>36</v>
      </c>
      <c r="L56" s="138">
        <v>290</v>
      </c>
      <c r="M56" s="89"/>
      <c r="N56" s="14"/>
      <c r="O56" s="94">
        <f t="shared" si="2"/>
        <v>470</v>
      </c>
    </row>
    <row r="57" spans="1:15" ht="20.25" customHeight="1" x14ac:dyDescent="0.25">
      <c r="A57" s="15"/>
      <c r="B57" s="68">
        <v>17</v>
      </c>
      <c r="C57" s="6" t="s">
        <v>102</v>
      </c>
      <c r="D57" s="50" t="s">
        <v>75</v>
      </c>
      <c r="E57" s="115">
        <v>10</v>
      </c>
      <c r="F57" s="114">
        <v>150</v>
      </c>
      <c r="G57" s="115" t="s">
        <v>149</v>
      </c>
      <c r="H57" s="114">
        <v>60</v>
      </c>
      <c r="I57" s="89"/>
      <c r="J57" s="20"/>
      <c r="K57" s="51">
        <v>11</v>
      </c>
      <c r="L57" s="137">
        <v>95</v>
      </c>
      <c r="M57" s="134" t="s">
        <v>33</v>
      </c>
      <c r="N57" s="133">
        <v>145</v>
      </c>
      <c r="O57" s="94">
        <f t="shared" si="2"/>
        <v>450</v>
      </c>
    </row>
    <row r="58" spans="1:15" ht="20.25" customHeight="1" x14ac:dyDescent="0.25">
      <c r="A58" s="15"/>
      <c r="B58" s="68">
        <v>18</v>
      </c>
      <c r="C58" s="6" t="s">
        <v>112</v>
      </c>
      <c r="D58" s="50" t="s">
        <v>75</v>
      </c>
      <c r="E58" s="81"/>
      <c r="F58" s="82"/>
      <c r="G58" s="164"/>
      <c r="H58" s="9"/>
      <c r="I58" s="134" t="s">
        <v>3</v>
      </c>
      <c r="J58" s="133">
        <v>360</v>
      </c>
      <c r="K58" s="87"/>
      <c r="L58" s="11"/>
      <c r="M58" s="90"/>
      <c r="N58" s="20"/>
      <c r="O58" s="94">
        <f t="shared" si="2"/>
        <v>360</v>
      </c>
    </row>
    <row r="59" spans="1:15" ht="20.25" customHeight="1" x14ac:dyDescent="0.25">
      <c r="A59" s="5"/>
      <c r="B59" s="68">
        <v>19</v>
      </c>
      <c r="C59" s="6" t="s">
        <v>114</v>
      </c>
      <c r="D59" s="50" t="s">
        <v>75</v>
      </c>
      <c r="E59" s="83"/>
      <c r="F59" s="82"/>
      <c r="G59" s="124" t="s">
        <v>149</v>
      </c>
      <c r="H59" s="10">
        <v>60</v>
      </c>
      <c r="I59" s="134" t="s">
        <v>7</v>
      </c>
      <c r="J59" s="133">
        <v>250</v>
      </c>
      <c r="K59" s="86"/>
      <c r="L59" s="11"/>
      <c r="M59" s="90"/>
      <c r="N59" s="20"/>
      <c r="O59" s="94">
        <f t="shared" si="2"/>
        <v>310</v>
      </c>
    </row>
    <row r="60" spans="1:15" ht="20.25" customHeight="1" x14ac:dyDescent="0.25">
      <c r="A60" s="5"/>
      <c r="B60" s="68">
        <v>20</v>
      </c>
      <c r="C60" s="6" t="s">
        <v>113</v>
      </c>
      <c r="D60" s="50" t="s">
        <v>75</v>
      </c>
      <c r="E60" s="81"/>
      <c r="F60" s="82"/>
      <c r="G60" s="81"/>
      <c r="H60" s="82"/>
      <c r="I60" s="134" t="s">
        <v>36</v>
      </c>
      <c r="J60" s="133">
        <v>290</v>
      </c>
      <c r="K60" s="87"/>
      <c r="L60" s="11"/>
      <c r="M60" s="90"/>
      <c r="N60" s="20"/>
      <c r="O60" s="94">
        <f t="shared" si="2"/>
        <v>290</v>
      </c>
    </row>
    <row r="61" spans="1:15" ht="20.25" customHeight="1" x14ac:dyDescent="0.25">
      <c r="A61" s="15"/>
      <c r="B61" s="69">
        <v>21</v>
      </c>
      <c r="C61" s="6" t="s">
        <v>109</v>
      </c>
      <c r="D61" s="50" t="s">
        <v>75</v>
      </c>
      <c r="E61" s="115">
        <v>15</v>
      </c>
      <c r="F61" s="114">
        <v>20</v>
      </c>
      <c r="G61" s="164"/>
      <c r="H61" s="9"/>
      <c r="I61" s="90"/>
      <c r="J61" s="20"/>
      <c r="K61" s="87"/>
      <c r="L61" s="11"/>
      <c r="M61" s="134" t="s">
        <v>7</v>
      </c>
      <c r="N61" s="133">
        <v>250</v>
      </c>
      <c r="O61" s="94">
        <f t="shared" si="2"/>
        <v>270</v>
      </c>
    </row>
    <row r="62" spans="1:15" ht="20.25" customHeight="1" x14ac:dyDescent="0.25">
      <c r="A62" s="15"/>
      <c r="B62" s="69">
        <v>22</v>
      </c>
      <c r="C62" s="6" t="s">
        <v>146</v>
      </c>
      <c r="D62" s="50" t="s">
        <v>75</v>
      </c>
      <c r="E62" s="83"/>
      <c r="F62" s="82"/>
      <c r="G62" s="113" t="s">
        <v>135</v>
      </c>
      <c r="H62" s="114">
        <v>260</v>
      </c>
      <c r="I62" s="89"/>
      <c r="J62" s="14"/>
      <c r="K62" s="88"/>
      <c r="L62" s="12"/>
      <c r="M62" s="89"/>
      <c r="N62" s="14"/>
      <c r="O62" s="94">
        <f t="shared" si="2"/>
        <v>260</v>
      </c>
    </row>
    <row r="63" spans="1:15" ht="20.25" customHeight="1" x14ac:dyDescent="0.25">
      <c r="A63" s="5"/>
      <c r="B63" s="68">
        <v>23</v>
      </c>
      <c r="C63" s="6" t="s">
        <v>127</v>
      </c>
      <c r="D63" s="50" t="s">
        <v>75</v>
      </c>
      <c r="E63" s="83"/>
      <c r="F63" s="82"/>
      <c r="G63" s="164"/>
      <c r="H63" s="9"/>
      <c r="I63" s="90"/>
      <c r="J63" s="20"/>
      <c r="K63" s="87"/>
      <c r="L63" s="11"/>
      <c r="M63" s="134" t="s">
        <v>135</v>
      </c>
      <c r="N63" s="133">
        <v>210</v>
      </c>
      <c r="O63" s="94">
        <f t="shared" si="2"/>
        <v>210</v>
      </c>
    </row>
    <row r="64" spans="1:15" ht="20.25" customHeight="1" x14ac:dyDescent="0.25">
      <c r="A64" s="15"/>
      <c r="B64" s="68">
        <v>24</v>
      </c>
      <c r="C64" s="7" t="s">
        <v>100</v>
      </c>
      <c r="D64" s="50" t="s">
        <v>75</v>
      </c>
      <c r="E64" s="113" t="s">
        <v>23</v>
      </c>
      <c r="F64" s="114">
        <v>120</v>
      </c>
      <c r="G64" s="113" t="s">
        <v>154</v>
      </c>
      <c r="H64" s="114">
        <v>10</v>
      </c>
      <c r="I64" s="90"/>
      <c r="J64" s="20"/>
      <c r="K64" s="87"/>
      <c r="L64" s="11"/>
      <c r="M64" s="134" t="s">
        <v>119</v>
      </c>
      <c r="N64" s="133">
        <v>30</v>
      </c>
      <c r="O64" s="94">
        <f t="shared" si="2"/>
        <v>160</v>
      </c>
    </row>
    <row r="65" spans="1:15" ht="20.25" customHeight="1" x14ac:dyDescent="0.25">
      <c r="A65" s="5"/>
      <c r="B65" s="68">
        <v>25</v>
      </c>
      <c r="C65" s="7" t="s">
        <v>129</v>
      </c>
      <c r="D65" s="50" t="s">
        <v>75</v>
      </c>
      <c r="E65" s="83"/>
      <c r="F65" s="82"/>
      <c r="G65" s="115">
        <v>17</v>
      </c>
      <c r="H65" s="114">
        <v>40</v>
      </c>
      <c r="I65" s="90"/>
      <c r="J65" s="20"/>
      <c r="K65" s="87"/>
      <c r="L65" s="11"/>
      <c r="M65" s="131" t="s">
        <v>117</v>
      </c>
      <c r="N65" s="132">
        <v>120</v>
      </c>
      <c r="O65" s="94">
        <f t="shared" si="2"/>
        <v>160</v>
      </c>
    </row>
    <row r="66" spans="1:15" ht="20.25" customHeight="1" x14ac:dyDescent="0.25">
      <c r="A66" s="15"/>
      <c r="B66" s="69">
        <v>26</v>
      </c>
      <c r="C66" s="7" t="s">
        <v>98</v>
      </c>
      <c r="D66" s="50" t="s">
        <v>75</v>
      </c>
      <c r="E66" s="115">
        <v>12</v>
      </c>
      <c r="F66" s="114">
        <v>90</v>
      </c>
      <c r="G66" s="135" t="s">
        <v>149</v>
      </c>
      <c r="H66" s="10">
        <v>60</v>
      </c>
      <c r="I66" s="89"/>
      <c r="J66" s="14"/>
      <c r="K66" s="88"/>
      <c r="L66" s="12"/>
      <c r="M66" s="89"/>
      <c r="N66" s="14"/>
      <c r="O66" s="94">
        <f t="shared" si="2"/>
        <v>150</v>
      </c>
    </row>
    <row r="67" spans="1:15" ht="20.25" customHeight="1" x14ac:dyDescent="0.25">
      <c r="A67" s="15"/>
      <c r="B67" s="69">
        <v>27</v>
      </c>
      <c r="C67" s="7" t="s">
        <v>128</v>
      </c>
      <c r="D67" s="50" t="s">
        <v>75</v>
      </c>
      <c r="E67" s="81"/>
      <c r="F67" s="82"/>
      <c r="G67" s="165"/>
      <c r="H67" s="9"/>
      <c r="I67" s="89"/>
      <c r="J67" s="14"/>
      <c r="K67" s="136">
        <v>12</v>
      </c>
      <c r="L67" s="137">
        <v>70</v>
      </c>
      <c r="M67" s="134" t="s">
        <v>30</v>
      </c>
      <c r="N67" s="133">
        <v>70</v>
      </c>
      <c r="O67" s="94">
        <f t="shared" si="2"/>
        <v>140</v>
      </c>
    </row>
    <row r="68" spans="1:15" ht="20.25" customHeight="1" x14ac:dyDescent="0.25">
      <c r="A68" s="15"/>
      <c r="B68" s="68">
        <v>28</v>
      </c>
      <c r="C68" s="7" t="s">
        <v>148</v>
      </c>
      <c r="D68" s="50" t="s">
        <v>75</v>
      </c>
      <c r="E68" s="81"/>
      <c r="F68" s="82"/>
      <c r="G68" s="142" t="s">
        <v>117</v>
      </c>
      <c r="H68" s="10">
        <v>120</v>
      </c>
      <c r="I68" s="90"/>
      <c r="J68" s="20"/>
      <c r="K68" s="87"/>
      <c r="L68" s="11"/>
      <c r="M68" s="90"/>
      <c r="N68" s="20"/>
      <c r="O68" s="94">
        <f t="shared" si="2"/>
        <v>120</v>
      </c>
    </row>
    <row r="69" spans="1:15" ht="20.25" customHeight="1" x14ac:dyDescent="0.25">
      <c r="A69" s="15"/>
      <c r="B69" s="69">
        <v>29</v>
      </c>
      <c r="C69" s="7" t="s">
        <v>131</v>
      </c>
      <c r="D69" s="50" t="s">
        <v>75</v>
      </c>
      <c r="E69" s="83"/>
      <c r="F69" s="82"/>
      <c r="G69" s="81"/>
      <c r="H69" s="82"/>
      <c r="I69" s="90"/>
      <c r="J69" s="20"/>
      <c r="K69" s="87"/>
      <c r="L69" s="11"/>
      <c r="M69" s="134" t="s">
        <v>118</v>
      </c>
      <c r="N69" s="133">
        <v>50</v>
      </c>
      <c r="O69" s="94">
        <f t="shared" si="2"/>
        <v>50</v>
      </c>
    </row>
    <row r="70" spans="1:15" ht="20.25" customHeight="1" x14ac:dyDescent="0.25">
      <c r="A70" s="15"/>
      <c r="B70" s="69">
        <v>30</v>
      </c>
      <c r="C70" s="7" t="s">
        <v>104</v>
      </c>
      <c r="D70" s="50" t="s">
        <v>75</v>
      </c>
      <c r="E70" s="115">
        <v>14</v>
      </c>
      <c r="F70" s="114">
        <v>40</v>
      </c>
      <c r="G70" s="81"/>
      <c r="H70" s="82"/>
      <c r="I70" s="89"/>
      <c r="J70" s="14"/>
      <c r="K70" s="88"/>
      <c r="L70" s="12"/>
      <c r="M70" s="89"/>
      <c r="N70" s="14"/>
      <c r="O70" s="94">
        <f t="shared" si="2"/>
        <v>40</v>
      </c>
    </row>
    <row r="71" spans="1:15" ht="20.25" customHeight="1" x14ac:dyDescent="0.25">
      <c r="A71" s="15"/>
      <c r="B71" s="68">
        <v>31</v>
      </c>
      <c r="C71" s="7" t="s">
        <v>142</v>
      </c>
      <c r="D71" s="50" t="s">
        <v>75</v>
      </c>
      <c r="E71" s="115">
        <v>16</v>
      </c>
      <c r="F71" s="114">
        <v>10</v>
      </c>
      <c r="G71" s="115">
        <v>18</v>
      </c>
      <c r="H71" s="114">
        <v>20</v>
      </c>
      <c r="I71" s="89"/>
      <c r="J71" s="14"/>
      <c r="K71" s="88"/>
      <c r="L71" s="12"/>
      <c r="M71" s="89"/>
      <c r="N71" s="14"/>
      <c r="O71" s="94">
        <f t="shared" si="2"/>
        <v>30</v>
      </c>
    </row>
    <row r="72" spans="1:15" ht="20.25" customHeight="1" x14ac:dyDescent="0.25">
      <c r="A72" s="5"/>
      <c r="B72" s="69">
        <v>32</v>
      </c>
      <c r="C72" s="7" t="s">
        <v>134</v>
      </c>
      <c r="D72" s="50" t="s">
        <v>75</v>
      </c>
      <c r="E72" s="81"/>
      <c r="F72" s="82"/>
      <c r="G72" s="81"/>
      <c r="H72" s="82"/>
      <c r="I72" s="90"/>
      <c r="J72" s="20"/>
      <c r="K72" s="87"/>
      <c r="L72" s="11"/>
      <c r="M72" s="134" t="s">
        <v>120</v>
      </c>
      <c r="N72" s="133">
        <v>15</v>
      </c>
      <c r="O72" s="94">
        <f t="shared" si="2"/>
        <v>15</v>
      </c>
    </row>
    <row r="73" spans="1:15" ht="20.25" customHeight="1" x14ac:dyDescent="0.25">
      <c r="A73" s="15"/>
      <c r="B73" s="69"/>
      <c r="C73" s="7"/>
      <c r="D73" s="50" t="s">
        <v>75</v>
      </c>
      <c r="E73" s="83"/>
      <c r="F73" s="82"/>
      <c r="G73" s="165"/>
      <c r="H73" s="9"/>
      <c r="I73" s="89"/>
      <c r="J73" s="14"/>
      <c r="K73" s="88"/>
      <c r="L73" s="12"/>
      <c r="M73" s="89"/>
      <c r="N73" s="14"/>
      <c r="O73" s="94">
        <f t="shared" si="2"/>
        <v>0</v>
      </c>
    </row>
    <row r="74" spans="1:15" ht="20.25" customHeight="1" x14ac:dyDescent="0.25">
      <c r="A74" s="15"/>
      <c r="B74" s="69"/>
      <c r="C74" s="7"/>
      <c r="D74" s="50" t="s">
        <v>75</v>
      </c>
      <c r="E74" s="83"/>
      <c r="F74" s="82"/>
      <c r="G74" s="165"/>
      <c r="H74" s="9"/>
      <c r="I74" s="89"/>
      <c r="J74" s="14"/>
      <c r="K74" s="88"/>
      <c r="L74" s="12"/>
      <c r="M74" s="89"/>
      <c r="N74" s="14"/>
      <c r="O74" s="94">
        <f t="shared" si="2"/>
        <v>0</v>
      </c>
    </row>
    <row r="75" spans="1:15" ht="20.25" customHeight="1" x14ac:dyDescent="0.25">
      <c r="A75" s="15"/>
      <c r="B75" s="69"/>
      <c r="C75" s="7"/>
      <c r="D75" s="50" t="s">
        <v>75</v>
      </c>
      <c r="E75" s="83"/>
      <c r="F75" s="82"/>
      <c r="G75" s="165"/>
      <c r="H75" s="9"/>
      <c r="I75" s="89"/>
      <c r="J75" s="14"/>
      <c r="K75" s="88"/>
      <c r="L75" s="12"/>
      <c r="M75" s="89"/>
      <c r="N75" s="14"/>
      <c r="O75" s="94">
        <f t="shared" si="2"/>
        <v>0</v>
      </c>
    </row>
    <row r="76" spans="1:15" ht="20.25" customHeight="1" thickBot="1" x14ac:dyDescent="0.3">
      <c r="A76" s="15"/>
      <c r="B76" s="68"/>
      <c r="C76" s="7"/>
      <c r="D76" s="50" t="s">
        <v>75</v>
      </c>
      <c r="E76" s="84"/>
      <c r="F76" s="85"/>
      <c r="G76" s="95"/>
      <c r="H76" s="96"/>
      <c r="I76" s="91"/>
      <c r="J76" s="92"/>
      <c r="K76" s="97"/>
      <c r="L76" s="98"/>
      <c r="M76" s="91"/>
      <c r="N76" s="92"/>
      <c r="O76" s="99">
        <f t="shared" si="2"/>
        <v>0</v>
      </c>
    </row>
    <row r="77" spans="1:15" ht="20.25" customHeight="1" x14ac:dyDescent="0.25">
      <c r="A77" s="63"/>
      <c r="B77" s="1"/>
      <c r="C77" s="147" t="s">
        <v>2</v>
      </c>
      <c r="D77" s="150"/>
      <c r="E77" s="151">
        <v>32</v>
      </c>
      <c r="F77" s="152"/>
      <c r="G77" s="151">
        <v>40</v>
      </c>
      <c r="H77" s="153"/>
      <c r="I77" s="154">
        <v>18</v>
      </c>
      <c r="J77" s="154"/>
      <c r="K77" s="154">
        <v>24</v>
      </c>
      <c r="L77" s="154"/>
      <c r="M77" s="154">
        <v>36</v>
      </c>
      <c r="N77" s="154"/>
      <c r="O77" s="18"/>
    </row>
    <row r="78" spans="1:15" x14ac:dyDescent="0.25">
      <c r="A78" s="1"/>
      <c r="B78" s="1"/>
      <c r="C78" s="146" t="s">
        <v>76</v>
      </c>
      <c r="D78" s="148"/>
      <c r="E78" s="148"/>
      <c r="F78" s="148"/>
      <c r="G78" s="1"/>
      <c r="H78" s="1"/>
      <c r="I78" s="149"/>
      <c r="J78" s="149"/>
      <c r="K78" s="149"/>
      <c r="L78" s="149"/>
      <c r="M78" s="149"/>
      <c r="N78" s="149"/>
      <c r="O78" s="3"/>
    </row>
  </sheetData>
  <autoFilter ref="A2:O78">
    <sortState ref="A41:O76">
      <sortCondition descending="1" ref="O2:O78"/>
    </sortState>
  </autoFilter>
  <mergeCells count="1">
    <mergeCell ref="B1:C1"/>
  </mergeCells>
  <pageMargins left="0.19685039370078741" right="0.19685039370078741" top="0.22" bottom="0.31496062992125984" header="0.35433070866141736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zoomScale="70" zoomScaleNormal="70" workbookViewId="0">
      <selection activeCell="N17" sqref="N17"/>
    </sheetView>
  </sheetViews>
  <sheetFormatPr defaultRowHeight="13.2" x14ac:dyDescent="0.25"/>
  <cols>
    <col min="1" max="1" width="2.88671875" customWidth="1"/>
    <col min="2" max="3" width="8" customWidth="1"/>
    <col min="4" max="11" width="8" style="44" customWidth="1"/>
    <col min="239" max="267" width="8" customWidth="1"/>
    <col min="495" max="523" width="8" customWidth="1"/>
    <col min="751" max="779" width="8" customWidth="1"/>
    <col min="1007" max="1035" width="8" customWidth="1"/>
    <col min="1263" max="1291" width="8" customWidth="1"/>
    <col min="1519" max="1547" width="8" customWidth="1"/>
    <col min="1775" max="1803" width="8" customWidth="1"/>
    <col min="2031" max="2059" width="8" customWidth="1"/>
    <col min="2287" max="2315" width="8" customWidth="1"/>
    <col min="2543" max="2571" width="8" customWidth="1"/>
    <col min="2799" max="2827" width="8" customWidth="1"/>
    <col min="3055" max="3083" width="8" customWidth="1"/>
    <col min="3311" max="3339" width="8" customWidth="1"/>
    <col min="3567" max="3595" width="8" customWidth="1"/>
    <col min="3823" max="3851" width="8" customWidth="1"/>
    <col min="4079" max="4107" width="8" customWidth="1"/>
    <col min="4335" max="4363" width="8" customWidth="1"/>
    <col min="4591" max="4619" width="8" customWidth="1"/>
    <col min="4847" max="4875" width="8" customWidth="1"/>
    <col min="5103" max="5131" width="8" customWidth="1"/>
    <col min="5359" max="5387" width="8" customWidth="1"/>
    <col min="5615" max="5643" width="8" customWidth="1"/>
    <col min="5871" max="5899" width="8" customWidth="1"/>
    <col min="6127" max="6155" width="8" customWidth="1"/>
    <col min="6383" max="6411" width="8" customWidth="1"/>
    <col min="6639" max="6667" width="8" customWidth="1"/>
    <col min="6895" max="6923" width="8" customWidth="1"/>
    <col min="7151" max="7179" width="8" customWidth="1"/>
    <col min="7407" max="7435" width="8" customWidth="1"/>
    <col min="7663" max="7691" width="8" customWidth="1"/>
    <col min="7919" max="7947" width="8" customWidth="1"/>
    <col min="8175" max="8203" width="8" customWidth="1"/>
    <col min="8431" max="8459" width="8" customWidth="1"/>
    <col min="8687" max="8715" width="8" customWidth="1"/>
    <col min="8943" max="8971" width="8" customWidth="1"/>
    <col min="9199" max="9227" width="8" customWidth="1"/>
    <col min="9455" max="9483" width="8" customWidth="1"/>
    <col min="9711" max="9739" width="8" customWidth="1"/>
    <col min="9967" max="9995" width="8" customWidth="1"/>
    <col min="10223" max="10251" width="8" customWidth="1"/>
    <col min="10479" max="10507" width="8" customWidth="1"/>
    <col min="10735" max="10763" width="8" customWidth="1"/>
    <col min="10991" max="11019" width="8" customWidth="1"/>
    <col min="11247" max="11275" width="8" customWidth="1"/>
    <col min="11503" max="11531" width="8" customWidth="1"/>
    <col min="11759" max="11787" width="8" customWidth="1"/>
    <col min="12015" max="12043" width="8" customWidth="1"/>
    <col min="12271" max="12299" width="8" customWidth="1"/>
    <col min="12527" max="12555" width="8" customWidth="1"/>
    <col min="12783" max="12811" width="8" customWidth="1"/>
    <col min="13039" max="13067" width="8" customWidth="1"/>
    <col min="13295" max="13323" width="8" customWidth="1"/>
    <col min="13551" max="13579" width="8" customWidth="1"/>
    <col min="13807" max="13835" width="8" customWidth="1"/>
    <col min="14063" max="14091" width="8" customWidth="1"/>
    <col min="14319" max="14347" width="8" customWidth="1"/>
    <col min="14575" max="14603" width="8" customWidth="1"/>
    <col min="14831" max="14859" width="8" customWidth="1"/>
    <col min="15087" max="15115" width="8" customWidth="1"/>
    <col min="15343" max="15371" width="8" customWidth="1"/>
    <col min="15599" max="15627" width="8" customWidth="1"/>
    <col min="15855" max="15883" width="8" customWidth="1"/>
    <col min="16111" max="16139" width="8" customWidth="1"/>
  </cols>
  <sheetData>
    <row r="1" spans="1:15" ht="54.75" customHeight="1" thickBot="1" x14ac:dyDescent="0.3">
      <c r="A1" s="173" t="s">
        <v>136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70"/>
      <c r="M1" s="70"/>
      <c r="N1" s="70"/>
      <c r="O1" s="70"/>
    </row>
    <row r="2" spans="1:15" ht="33.75" customHeight="1" x14ac:dyDescent="0.25">
      <c r="B2" s="174" t="s">
        <v>68</v>
      </c>
      <c r="C2" s="175"/>
      <c r="D2" s="178" t="s">
        <v>70</v>
      </c>
      <c r="E2" s="179"/>
      <c r="F2" s="182" t="s">
        <v>72</v>
      </c>
      <c r="G2" s="183"/>
      <c r="H2" s="186" t="s">
        <v>71</v>
      </c>
      <c r="I2" s="187"/>
      <c r="J2" s="190" t="s">
        <v>69</v>
      </c>
      <c r="K2" s="191"/>
    </row>
    <row r="3" spans="1:15" ht="21.9" customHeight="1" x14ac:dyDescent="0.25">
      <c r="B3" s="176"/>
      <c r="C3" s="177"/>
      <c r="D3" s="180"/>
      <c r="E3" s="181"/>
      <c r="F3" s="184"/>
      <c r="G3" s="185"/>
      <c r="H3" s="188"/>
      <c r="I3" s="189"/>
      <c r="J3" s="192"/>
      <c r="K3" s="193"/>
    </row>
    <row r="4" spans="1:15" ht="21.9" customHeight="1" thickBot="1" x14ac:dyDescent="0.3">
      <c r="B4" s="73" t="s">
        <v>43</v>
      </c>
      <c r="C4" s="74" t="s">
        <v>8</v>
      </c>
      <c r="D4" s="54" t="s">
        <v>43</v>
      </c>
      <c r="E4" s="55" t="s">
        <v>8</v>
      </c>
      <c r="F4" s="21" t="s">
        <v>43</v>
      </c>
      <c r="G4" s="22" t="s">
        <v>8</v>
      </c>
      <c r="H4" s="77" t="s">
        <v>43</v>
      </c>
      <c r="I4" s="78" t="s">
        <v>8</v>
      </c>
      <c r="J4" s="75" t="s">
        <v>43</v>
      </c>
      <c r="K4" s="76" t="s">
        <v>8</v>
      </c>
    </row>
    <row r="5" spans="1:15" ht="21.9" customHeight="1" x14ac:dyDescent="0.25">
      <c r="B5" s="23" t="s">
        <v>5</v>
      </c>
      <c r="C5" s="25" t="s">
        <v>44</v>
      </c>
      <c r="D5" s="23" t="s">
        <v>5</v>
      </c>
      <c r="E5" s="25" t="s">
        <v>44</v>
      </c>
      <c r="F5" s="23" t="s">
        <v>5</v>
      </c>
      <c r="G5" s="25" t="s">
        <v>84</v>
      </c>
      <c r="H5" s="23" t="s">
        <v>5</v>
      </c>
      <c r="I5" s="25" t="s">
        <v>84</v>
      </c>
      <c r="J5" s="23" t="s">
        <v>5</v>
      </c>
      <c r="K5" s="24" t="s">
        <v>84</v>
      </c>
    </row>
    <row r="6" spans="1:15" ht="21.9" customHeight="1" x14ac:dyDescent="0.25">
      <c r="B6" s="26" t="s">
        <v>4</v>
      </c>
      <c r="C6" s="28" t="s">
        <v>46</v>
      </c>
      <c r="D6" s="26" t="s">
        <v>4</v>
      </c>
      <c r="E6" s="28" t="s">
        <v>46</v>
      </c>
      <c r="F6" s="26" t="s">
        <v>4</v>
      </c>
      <c r="G6" s="28" t="s">
        <v>85</v>
      </c>
      <c r="H6" s="26" t="s">
        <v>4</v>
      </c>
      <c r="I6" s="28" t="s">
        <v>85</v>
      </c>
      <c r="J6" s="26" t="s">
        <v>4</v>
      </c>
      <c r="K6" s="27" t="s">
        <v>85</v>
      </c>
    </row>
    <row r="7" spans="1:15" ht="21.9" customHeight="1" x14ac:dyDescent="0.25">
      <c r="B7" s="26" t="s">
        <v>1</v>
      </c>
      <c r="C7" s="28" t="s">
        <v>51</v>
      </c>
      <c r="D7" s="26" t="s">
        <v>1</v>
      </c>
      <c r="E7" s="28" t="s">
        <v>51</v>
      </c>
      <c r="F7" s="29" t="s">
        <v>1</v>
      </c>
      <c r="G7" s="28" t="s">
        <v>86</v>
      </c>
      <c r="H7" s="26" t="s">
        <v>1</v>
      </c>
      <c r="I7" s="28" t="s">
        <v>86</v>
      </c>
      <c r="J7" s="26" t="s">
        <v>1</v>
      </c>
      <c r="K7" s="27" t="s">
        <v>86</v>
      </c>
    </row>
    <row r="8" spans="1:15" ht="21.9" customHeight="1" x14ac:dyDescent="0.25">
      <c r="B8" s="71" t="s">
        <v>3</v>
      </c>
      <c r="C8" s="32" t="s">
        <v>61</v>
      </c>
      <c r="D8" s="71" t="s">
        <v>3</v>
      </c>
      <c r="E8" s="32" t="s">
        <v>61</v>
      </c>
      <c r="F8" s="30" t="s">
        <v>3</v>
      </c>
      <c r="G8" s="32" t="s">
        <v>47</v>
      </c>
      <c r="H8" s="71" t="s">
        <v>3</v>
      </c>
      <c r="I8" s="32" t="s">
        <v>47</v>
      </c>
      <c r="J8" s="71" t="s">
        <v>3</v>
      </c>
      <c r="K8" s="31" t="s">
        <v>47</v>
      </c>
    </row>
    <row r="9" spans="1:15" ht="21.9" customHeight="1" x14ac:dyDescent="0.25">
      <c r="B9" s="34" t="s">
        <v>36</v>
      </c>
      <c r="C9" s="28" t="s">
        <v>47</v>
      </c>
      <c r="D9" s="34" t="s">
        <v>36</v>
      </c>
      <c r="E9" s="28" t="s">
        <v>47</v>
      </c>
      <c r="F9" s="34" t="s">
        <v>36</v>
      </c>
      <c r="G9" s="28" t="s">
        <v>87</v>
      </c>
      <c r="H9" s="34" t="s">
        <v>36</v>
      </c>
      <c r="I9" s="28" t="s">
        <v>87</v>
      </c>
      <c r="J9" s="34" t="s">
        <v>36</v>
      </c>
      <c r="K9" s="27" t="s">
        <v>87</v>
      </c>
    </row>
    <row r="10" spans="1:15" ht="21.9" customHeight="1" x14ac:dyDescent="0.25">
      <c r="B10" s="46" t="s">
        <v>7</v>
      </c>
      <c r="C10" s="32" t="s">
        <v>57</v>
      </c>
      <c r="D10" s="46" t="s">
        <v>7</v>
      </c>
      <c r="E10" s="32" t="s">
        <v>57</v>
      </c>
      <c r="F10" s="35" t="s">
        <v>7</v>
      </c>
      <c r="G10" s="32" t="s">
        <v>45</v>
      </c>
      <c r="H10" s="46" t="s">
        <v>7</v>
      </c>
      <c r="I10" s="32" t="s">
        <v>45</v>
      </c>
      <c r="J10" s="46" t="s">
        <v>7</v>
      </c>
      <c r="K10" s="31" t="s">
        <v>45</v>
      </c>
    </row>
    <row r="11" spans="1:15" ht="21.9" customHeight="1" x14ac:dyDescent="0.25">
      <c r="B11" s="46" t="s">
        <v>37</v>
      </c>
      <c r="C11" s="32" t="s">
        <v>56</v>
      </c>
      <c r="D11" s="46" t="s">
        <v>37</v>
      </c>
      <c r="E11" s="32" t="s">
        <v>56</v>
      </c>
      <c r="F11" s="35" t="s">
        <v>37</v>
      </c>
      <c r="G11" s="32" t="s">
        <v>62</v>
      </c>
      <c r="H11" s="46" t="s">
        <v>37</v>
      </c>
      <c r="I11" s="32" t="s">
        <v>62</v>
      </c>
      <c r="J11" s="46" t="s">
        <v>37</v>
      </c>
      <c r="K11" s="31" t="s">
        <v>62</v>
      </c>
    </row>
    <row r="12" spans="1:15" ht="21.9" customHeight="1" x14ac:dyDescent="0.25">
      <c r="B12" s="46" t="s">
        <v>6</v>
      </c>
      <c r="C12" s="28" t="s">
        <v>73</v>
      </c>
      <c r="D12" s="46" t="s">
        <v>6</v>
      </c>
      <c r="E12" s="28" t="s">
        <v>73</v>
      </c>
      <c r="F12" s="35" t="s">
        <v>6</v>
      </c>
      <c r="G12" s="28" t="s">
        <v>89</v>
      </c>
      <c r="H12" s="46" t="s">
        <v>6</v>
      </c>
      <c r="I12" s="28" t="s">
        <v>89</v>
      </c>
      <c r="J12" s="46" t="s">
        <v>6</v>
      </c>
      <c r="K12" s="27" t="s">
        <v>89</v>
      </c>
    </row>
    <row r="13" spans="1:15" ht="21.9" customHeight="1" x14ac:dyDescent="0.25">
      <c r="B13" s="36" t="s">
        <v>31</v>
      </c>
      <c r="C13" s="28" t="s">
        <v>48</v>
      </c>
      <c r="D13" s="36" t="s">
        <v>31</v>
      </c>
      <c r="E13" s="28" t="s">
        <v>48</v>
      </c>
      <c r="F13" s="38" t="s">
        <v>31</v>
      </c>
      <c r="G13" s="28" t="s">
        <v>90</v>
      </c>
      <c r="H13" s="36" t="s">
        <v>31</v>
      </c>
      <c r="I13" s="28" t="s">
        <v>90</v>
      </c>
      <c r="J13" s="36" t="s">
        <v>31</v>
      </c>
      <c r="K13" s="27" t="s">
        <v>90</v>
      </c>
    </row>
    <row r="14" spans="1:15" ht="21.9" customHeight="1" x14ac:dyDescent="0.25">
      <c r="B14" s="36" t="s">
        <v>33</v>
      </c>
      <c r="C14" s="28" t="s">
        <v>50</v>
      </c>
      <c r="D14" s="36" t="s">
        <v>33</v>
      </c>
      <c r="E14" s="28" t="s">
        <v>50</v>
      </c>
      <c r="F14" s="38" t="s">
        <v>33</v>
      </c>
      <c r="G14" s="28" t="s">
        <v>53</v>
      </c>
      <c r="H14" s="36" t="s">
        <v>33</v>
      </c>
      <c r="I14" s="28" t="s">
        <v>53</v>
      </c>
      <c r="J14" s="36" t="s">
        <v>33</v>
      </c>
      <c r="K14" s="27" t="s">
        <v>53</v>
      </c>
    </row>
    <row r="15" spans="1:15" ht="21.9" customHeight="1" x14ac:dyDescent="0.25">
      <c r="B15" s="36" t="s">
        <v>23</v>
      </c>
      <c r="C15" s="28" t="s">
        <v>53</v>
      </c>
      <c r="D15" s="36" t="s">
        <v>23</v>
      </c>
      <c r="E15" s="28" t="s">
        <v>53</v>
      </c>
      <c r="F15" s="38" t="s">
        <v>23</v>
      </c>
      <c r="G15" s="28" t="s">
        <v>88</v>
      </c>
      <c r="H15" s="36" t="s">
        <v>23</v>
      </c>
      <c r="I15" s="28" t="s">
        <v>88</v>
      </c>
      <c r="J15" s="36" t="s">
        <v>117</v>
      </c>
      <c r="K15" s="27" t="s">
        <v>88</v>
      </c>
    </row>
    <row r="16" spans="1:15" ht="21.9" customHeight="1" x14ac:dyDescent="0.25">
      <c r="B16" s="36" t="s">
        <v>32</v>
      </c>
      <c r="C16" s="28" t="s">
        <v>49</v>
      </c>
      <c r="D16" s="36" t="s">
        <v>32</v>
      </c>
      <c r="E16" s="28" t="s">
        <v>49</v>
      </c>
      <c r="F16" s="38" t="s">
        <v>32</v>
      </c>
      <c r="G16" s="28" t="s">
        <v>52</v>
      </c>
      <c r="H16" s="36" t="s">
        <v>32</v>
      </c>
      <c r="I16" s="28" t="s">
        <v>52</v>
      </c>
      <c r="J16" s="33" t="s">
        <v>29</v>
      </c>
      <c r="K16" s="27" t="s">
        <v>52</v>
      </c>
    </row>
    <row r="17" spans="2:11" ht="21.9" customHeight="1" x14ac:dyDescent="0.25">
      <c r="B17" s="41" t="s">
        <v>29</v>
      </c>
      <c r="C17" s="28" t="s">
        <v>54</v>
      </c>
      <c r="D17" s="41" t="s">
        <v>29</v>
      </c>
      <c r="E17" s="28" t="s">
        <v>54</v>
      </c>
      <c r="F17" s="41" t="s">
        <v>29</v>
      </c>
      <c r="G17" s="28" t="s">
        <v>60</v>
      </c>
      <c r="H17" s="33" t="s">
        <v>29</v>
      </c>
      <c r="I17" s="28" t="s">
        <v>60</v>
      </c>
      <c r="J17" s="33" t="s">
        <v>30</v>
      </c>
      <c r="K17" s="27" t="s">
        <v>60</v>
      </c>
    </row>
    <row r="18" spans="2:11" ht="21.9" customHeight="1" x14ac:dyDescent="0.25">
      <c r="B18" s="41" t="s">
        <v>30</v>
      </c>
      <c r="C18" s="28" t="s">
        <v>58</v>
      </c>
      <c r="D18" s="41" t="s">
        <v>30</v>
      </c>
      <c r="E18" s="28" t="s">
        <v>58</v>
      </c>
      <c r="F18" s="41" t="s">
        <v>30</v>
      </c>
      <c r="G18" s="28" t="s">
        <v>55</v>
      </c>
      <c r="H18" s="33" t="s">
        <v>30</v>
      </c>
      <c r="I18" s="28" t="s">
        <v>55</v>
      </c>
      <c r="J18" s="33" t="s">
        <v>118</v>
      </c>
      <c r="K18" s="27" t="s">
        <v>55</v>
      </c>
    </row>
    <row r="19" spans="2:11" ht="21.75" customHeight="1" x14ac:dyDescent="0.25">
      <c r="B19" s="33" t="s">
        <v>28</v>
      </c>
      <c r="C19" s="28" t="s">
        <v>59</v>
      </c>
      <c r="D19" s="33" t="s">
        <v>28</v>
      </c>
      <c r="E19" s="28" t="s">
        <v>59</v>
      </c>
      <c r="F19" s="33" t="s">
        <v>28</v>
      </c>
      <c r="G19" s="28" t="s">
        <v>28</v>
      </c>
      <c r="H19" s="33" t="s">
        <v>28</v>
      </c>
      <c r="I19" s="28" t="s">
        <v>28</v>
      </c>
      <c r="J19" s="33" t="s">
        <v>119</v>
      </c>
      <c r="K19" s="27" t="s">
        <v>28</v>
      </c>
    </row>
    <row r="20" spans="2:11" ht="21.75" customHeight="1" thickBot="1" x14ac:dyDescent="0.3">
      <c r="B20" s="47" t="s">
        <v>27</v>
      </c>
      <c r="C20" s="42" t="s">
        <v>33</v>
      </c>
      <c r="D20" s="47" t="s">
        <v>27</v>
      </c>
      <c r="E20" s="42" t="s">
        <v>33</v>
      </c>
      <c r="F20" s="47" t="s">
        <v>27</v>
      </c>
      <c r="G20" s="42" t="s">
        <v>36</v>
      </c>
      <c r="H20" s="72" t="s">
        <v>27</v>
      </c>
      <c r="I20" s="42" t="s">
        <v>36</v>
      </c>
      <c r="J20" s="72" t="s">
        <v>120</v>
      </c>
      <c r="K20" s="39" t="s">
        <v>36</v>
      </c>
    </row>
    <row r="21" spans="2:11" ht="21" customHeight="1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2:11" ht="21" customHeight="1" x14ac:dyDescent="0.25">
      <c r="B22" s="37"/>
      <c r="C22" s="37"/>
      <c r="D22" s="40"/>
      <c r="E22" s="37"/>
      <c r="F22" s="37"/>
      <c r="G22" s="37"/>
      <c r="H22" s="37"/>
      <c r="I22" s="37"/>
      <c r="J22" s="37"/>
      <c r="K22" s="37"/>
    </row>
    <row r="23" spans="2:11" ht="21.75" customHeight="1" x14ac:dyDescent="0.25">
      <c r="B23" s="37"/>
      <c r="C23" s="37"/>
      <c r="D23" s="40"/>
      <c r="E23" s="37"/>
      <c r="F23" s="37"/>
      <c r="G23" s="37"/>
      <c r="H23" s="37"/>
      <c r="I23" s="37"/>
      <c r="J23" s="37"/>
      <c r="K23" s="37"/>
    </row>
    <row r="24" spans="2:11" ht="36" customHeight="1" x14ac:dyDescent="0.25">
      <c r="B24" s="37"/>
      <c r="C24" s="37"/>
      <c r="D24" s="40"/>
      <c r="E24" s="37"/>
      <c r="F24" s="37"/>
      <c r="G24" s="37"/>
      <c r="H24" s="37"/>
      <c r="I24" s="37"/>
      <c r="J24" s="37"/>
      <c r="K24" s="37"/>
    </row>
    <row r="25" spans="2:11" ht="33" customHeight="1" x14ac:dyDescent="0.25">
      <c r="B25" s="37"/>
      <c r="C25" s="37"/>
      <c r="D25" s="40"/>
      <c r="E25" s="37"/>
      <c r="F25" s="37"/>
      <c r="G25" s="37"/>
      <c r="H25" s="37"/>
      <c r="I25" s="37"/>
      <c r="J25" s="37"/>
      <c r="K25" s="37"/>
    </row>
    <row r="26" spans="2:11" ht="20.25" customHeigh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ht="21" customHeight="1" x14ac:dyDescent="0.25">
      <c r="B27" s="37"/>
      <c r="C27" s="37"/>
      <c r="D27" s="37"/>
      <c r="E27" s="37"/>
      <c r="F27" s="43"/>
      <c r="G27" s="43"/>
      <c r="H27" s="43"/>
      <c r="I27" s="43"/>
      <c r="J27" s="43"/>
      <c r="K27" s="43"/>
    </row>
    <row r="28" spans="2:11" ht="15" x14ac:dyDescent="0.25">
      <c r="B28" s="37"/>
      <c r="C28" s="37"/>
      <c r="D28" s="43"/>
      <c r="E28" s="43"/>
      <c r="F28" s="43"/>
      <c r="G28" s="43"/>
      <c r="H28" s="43"/>
      <c r="I28" s="43"/>
      <c r="J28" s="43"/>
      <c r="K28" s="43"/>
    </row>
    <row r="29" spans="2:11" ht="15" x14ac:dyDescent="0.25">
      <c r="B29" s="37"/>
      <c r="C29" s="37"/>
      <c r="D29" s="43"/>
      <c r="E29" s="43"/>
      <c r="F29" s="43"/>
      <c r="G29" s="43"/>
      <c r="H29" s="43"/>
      <c r="I29" s="43"/>
      <c r="J29" s="43"/>
      <c r="K29" s="43"/>
    </row>
    <row r="30" spans="2:11" ht="15" x14ac:dyDescent="0.25">
      <c r="B30" s="37"/>
      <c r="C30" s="37"/>
      <c r="D30" s="43"/>
      <c r="E30" s="43"/>
      <c r="F30" s="43"/>
      <c r="G30" s="43"/>
      <c r="H30" s="43"/>
      <c r="I30" s="43"/>
      <c r="J30" s="43"/>
      <c r="K30" s="43"/>
    </row>
    <row r="31" spans="2:11" ht="15" x14ac:dyDescent="0.25">
      <c r="B31" s="37"/>
      <c r="C31" s="37"/>
    </row>
    <row r="32" spans="2:11" ht="15" x14ac:dyDescent="0.25">
      <c r="B32" s="37"/>
      <c r="C32" s="37"/>
    </row>
  </sheetData>
  <mergeCells count="6">
    <mergeCell ref="A1:K1"/>
    <mergeCell ref="B2:C3"/>
    <mergeCell ref="D2:E3"/>
    <mergeCell ref="F2:G3"/>
    <mergeCell ref="H2:I3"/>
    <mergeCell ref="J2:K3"/>
  </mergeCells>
  <pageMargins left="0.19685039370078741" right="0.19685039370078741" top="0.22" bottom="0.31496062992125984" header="0.35433070866141736" footer="0.15748031496062992"/>
  <pageSetup paperSize="9" scale="98" orientation="landscape" r:id="rId1"/>
  <headerFooter alignWithMargins="0"/>
  <ignoredErrors>
    <ignoredError sqref="B5:C7 F21:K21 B15 B16 D5:D16 F5:F20 B12 B11 B14 B13 B9:B10 B8 C9:C10 C8 C11:C16 J5:J14 E5:E20 C17:C20 B17:B20 D17:D20 H17:H20 H5:H16 G17:G20 G5:G16 I5:I16 I17:I20 K5:K16 K17:K20 J16:J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showGridLines="0" zoomScale="58" zoomScaleNormal="58" workbookViewId="0">
      <pane xSplit="3" ySplit="2" topLeftCell="D30" activePane="bottomRight" state="frozen"/>
      <selection pane="topRight" activeCell="D1" sqref="D1"/>
      <selection pane="bottomLeft" activeCell="A3" sqref="A3"/>
      <selection pane="bottomRight" activeCell="X48" sqref="X48"/>
    </sheetView>
  </sheetViews>
  <sheetFormatPr defaultRowHeight="13.2" x14ac:dyDescent="0.25"/>
  <cols>
    <col min="1" max="1" width="8.109375" customWidth="1"/>
    <col min="2" max="2" width="8.33203125" customWidth="1"/>
    <col min="3" max="3" width="37.5546875" customWidth="1"/>
    <col min="4" max="4" width="12.33203125" style="45" customWidth="1"/>
    <col min="5" max="6" width="9.109375" style="45" customWidth="1"/>
    <col min="7" max="8" width="9.109375" customWidth="1"/>
    <col min="9" max="14" width="9.109375" style="2" customWidth="1"/>
    <col min="15" max="15" width="11.5546875" style="4" customWidth="1"/>
  </cols>
  <sheetData>
    <row r="1" spans="1:15" ht="32.25" customHeight="1" thickBot="1" x14ac:dyDescent="0.3">
      <c r="B1" s="194" t="s">
        <v>116</v>
      </c>
      <c r="C1" s="194"/>
      <c r="D1" s="56" t="s">
        <v>66</v>
      </c>
      <c r="E1" s="65" t="s">
        <v>82</v>
      </c>
      <c r="F1" s="61"/>
      <c r="G1" s="64" t="s">
        <v>83</v>
      </c>
      <c r="H1" s="62"/>
      <c r="I1" s="67" t="s">
        <v>81</v>
      </c>
      <c r="J1" s="58"/>
      <c r="K1" s="66" t="s">
        <v>78</v>
      </c>
      <c r="L1" s="59"/>
      <c r="M1" s="57" t="s">
        <v>133</v>
      </c>
      <c r="N1" s="58"/>
      <c r="O1" s="60"/>
    </row>
    <row r="2" spans="1:15" ht="41.25" customHeight="1" thickBot="1" x14ac:dyDescent="0.3">
      <c r="A2" s="109" t="s">
        <v>74</v>
      </c>
      <c r="B2" s="16" t="s">
        <v>75</v>
      </c>
      <c r="C2" s="17" t="s">
        <v>0</v>
      </c>
      <c r="D2" s="49" t="s">
        <v>80</v>
      </c>
      <c r="E2" s="100" t="s">
        <v>77</v>
      </c>
      <c r="F2" s="101" t="s">
        <v>8</v>
      </c>
      <c r="G2" s="52" t="s">
        <v>70</v>
      </c>
      <c r="H2" s="53" t="s">
        <v>8</v>
      </c>
      <c r="I2" s="102" t="s">
        <v>72</v>
      </c>
      <c r="J2" s="103" t="s">
        <v>8</v>
      </c>
      <c r="K2" s="104" t="s">
        <v>71</v>
      </c>
      <c r="L2" s="105" t="s">
        <v>8</v>
      </c>
      <c r="M2" s="106" t="s">
        <v>79</v>
      </c>
      <c r="N2" s="107" t="s">
        <v>8</v>
      </c>
      <c r="O2" s="108" t="s">
        <v>9</v>
      </c>
    </row>
    <row r="3" spans="1:15" ht="20.25" customHeight="1" x14ac:dyDescent="0.25">
      <c r="A3" s="15">
        <v>1</v>
      </c>
      <c r="B3" s="68"/>
      <c r="C3" s="48" t="s">
        <v>24</v>
      </c>
      <c r="D3" s="50" t="s">
        <v>74</v>
      </c>
      <c r="E3" s="116">
        <v>1</v>
      </c>
      <c r="F3" s="117">
        <v>1000</v>
      </c>
      <c r="G3" s="122">
        <v>4</v>
      </c>
      <c r="H3" s="123">
        <v>450</v>
      </c>
      <c r="I3" s="125" t="s">
        <v>5</v>
      </c>
      <c r="J3" s="126">
        <v>800</v>
      </c>
      <c r="K3" s="119"/>
      <c r="L3" s="120"/>
      <c r="M3" s="145"/>
      <c r="N3" s="118"/>
      <c r="O3" s="93">
        <f t="shared" ref="O3:O35" si="0">SUM(F3,H3,J3,L3,N3)</f>
        <v>2250</v>
      </c>
    </row>
    <row r="4" spans="1:15" ht="20.25" customHeight="1" x14ac:dyDescent="0.25">
      <c r="A4" s="5">
        <v>2</v>
      </c>
      <c r="B4" s="69"/>
      <c r="C4" s="6" t="s">
        <v>10</v>
      </c>
      <c r="D4" s="50" t="s">
        <v>74</v>
      </c>
      <c r="E4" s="113" t="s">
        <v>3</v>
      </c>
      <c r="F4" s="114">
        <v>450</v>
      </c>
      <c r="G4" s="121">
        <v>1</v>
      </c>
      <c r="H4" s="8">
        <v>1000</v>
      </c>
      <c r="I4" s="90"/>
      <c r="J4" s="20"/>
      <c r="K4" s="127" t="s">
        <v>1</v>
      </c>
      <c r="L4" s="144">
        <v>440</v>
      </c>
      <c r="M4" s="90"/>
      <c r="N4" s="20"/>
      <c r="O4" s="94">
        <f t="shared" si="0"/>
        <v>1890</v>
      </c>
    </row>
    <row r="5" spans="1:15" ht="20.25" customHeight="1" x14ac:dyDescent="0.25">
      <c r="A5" s="5">
        <v>3</v>
      </c>
      <c r="B5" s="68"/>
      <c r="C5" s="6" t="s">
        <v>12</v>
      </c>
      <c r="D5" s="50" t="s">
        <v>74</v>
      </c>
      <c r="E5" s="112" t="s">
        <v>1</v>
      </c>
      <c r="F5" s="111">
        <v>550</v>
      </c>
      <c r="G5" s="124">
        <v>7</v>
      </c>
      <c r="H5" s="10">
        <v>260</v>
      </c>
      <c r="I5" s="127" t="s">
        <v>1</v>
      </c>
      <c r="J5" s="128">
        <v>440</v>
      </c>
      <c r="K5" s="134" t="s">
        <v>37</v>
      </c>
      <c r="L5" s="138">
        <v>210</v>
      </c>
      <c r="M5" s="131" t="s">
        <v>31</v>
      </c>
      <c r="N5" s="132">
        <v>175</v>
      </c>
      <c r="O5" s="94">
        <f t="shared" si="0"/>
        <v>1635</v>
      </c>
    </row>
    <row r="6" spans="1:15" ht="20.25" customHeight="1" x14ac:dyDescent="0.25">
      <c r="A6" s="5">
        <v>4</v>
      </c>
      <c r="B6" s="68"/>
      <c r="C6" s="6" t="s">
        <v>17</v>
      </c>
      <c r="D6" s="50" t="s">
        <v>74</v>
      </c>
      <c r="E6" s="115">
        <v>6</v>
      </c>
      <c r="F6" s="114">
        <v>300</v>
      </c>
      <c r="G6" s="124">
        <v>6</v>
      </c>
      <c r="H6" s="10">
        <v>300</v>
      </c>
      <c r="I6" s="131" t="s">
        <v>36</v>
      </c>
      <c r="J6" s="133">
        <v>290</v>
      </c>
      <c r="K6" s="140" t="s">
        <v>4</v>
      </c>
      <c r="L6" s="143">
        <v>560</v>
      </c>
      <c r="M6" s="90"/>
      <c r="N6" s="20"/>
      <c r="O6" s="94">
        <f t="shared" si="0"/>
        <v>1450</v>
      </c>
    </row>
    <row r="7" spans="1:15" ht="20.25" customHeight="1" x14ac:dyDescent="0.25">
      <c r="A7" s="5">
        <v>5</v>
      </c>
      <c r="B7" s="69"/>
      <c r="C7" s="6" t="s">
        <v>16</v>
      </c>
      <c r="D7" s="50" t="s">
        <v>74</v>
      </c>
      <c r="E7" s="112" t="s">
        <v>4</v>
      </c>
      <c r="F7" s="111">
        <v>700</v>
      </c>
      <c r="G7" s="124">
        <v>8</v>
      </c>
      <c r="H7" s="10">
        <v>220</v>
      </c>
      <c r="I7" s="131" t="s">
        <v>6</v>
      </c>
      <c r="J7" s="132">
        <v>175</v>
      </c>
      <c r="K7" s="13"/>
      <c r="L7" s="12"/>
      <c r="M7" s="89"/>
      <c r="N7" s="14"/>
      <c r="O7" s="94">
        <f t="shared" si="0"/>
        <v>1095</v>
      </c>
    </row>
    <row r="8" spans="1:15" ht="20.25" customHeight="1" x14ac:dyDescent="0.25">
      <c r="A8" s="5">
        <v>6</v>
      </c>
      <c r="B8" s="69"/>
      <c r="C8" s="6" t="s">
        <v>15</v>
      </c>
      <c r="D8" s="50" t="s">
        <v>74</v>
      </c>
      <c r="E8" s="83"/>
      <c r="F8" s="82"/>
      <c r="G8" s="79"/>
      <c r="H8" s="9"/>
      <c r="I8" s="89"/>
      <c r="J8" s="14"/>
      <c r="K8" s="131" t="s">
        <v>7</v>
      </c>
      <c r="L8" s="137">
        <v>250</v>
      </c>
      <c r="M8" s="129" t="s">
        <v>5</v>
      </c>
      <c r="N8" s="130">
        <v>800</v>
      </c>
      <c r="O8" s="94">
        <f t="shared" si="0"/>
        <v>1050</v>
      </c>
    </row>
    <row r="9" spans="1:15" ht="20.25" customHeight="1" x14ac:dyDescent="0.25">
      <c r="A9" s="5">
        <v>7</v>
      </c>
      <c r="B9" s="68"/>
      <c r="C9" s="6" t="s">
        <v>20</v>
      </c>
      <c r="D9" s="50" t="s">
        <v>74</v>
      </c>
      <c r="E9" s="83"/>
      <c r="F9" s="82"/>
      <c r="G9" s="121">
        <v>2</v>
      </c>
      <c r="H9" s="8">
        <v>700</v>
      </c>
      <c r="I9" s="89"/>
      <c r="J9" s="14"/>
      <c r="K9" s="13"/>
      <c r="L9" s="12"/>
      <c r="M9" s="131" t="s">
        <v>117</v>
      </c>
      <c r="N9" s="132">
        <v>120</v>
      </c>
      <c r="O9" s="94">
        <f t="shared" si="0"/>
        <v>820</v>
      </c>
    </row>
    <row r="10" spans="1:15" ht="20.25" customHeight="1" x14ac:dyDescent="0.25">
      <c r="A10" s="5">
        <v>8</v>
      </c>
      <c r="B10" s="68"/>
      <c r="C10" s="6" t="s">
        <v>67</v>
      </c>
      <c r="D10" s="50" t="s">
        <v>74</v>
      </c>
      <c r="E10" s="115">
        <v>10</v>
      </c>
      <c r="F10" s="114">
        <v>150</v>
      </c>
      <c r="G10" s="124">
        <v>5</v>
      </c>
      <c r="H10" s="10">
        <v>360</v>
      </c>
      <c r="I10" s="90"/>
      <c r="J10" s="20"/>
      <c r="K10" s="86"/>
      <c r="L10" s="11"/>
      <c r="M10" s="134" t="s">
        <v>36</v>
      </c>
      <c r="N10" s="133">
        <v>290</v>
      </c>
      <c r="O10" s="94">
        <f t="shared" si="0"/>
        <v>800</v>
      </c>
    </row>
    <row r="11" spans="1:15" ht="20.25" customHeight="1" x14ac:dyDescent="0.25">
      <c r="A11" s="5">
        <v>9</v>
      </c>
      <c r="B11" s="69"/>
      <c r="C11" s="6" t="s">
        <v>22</v>
      </c>
      <c r="D11" s="50" t="s">
        <v>74</v>
      </c>
      <c r="E11" s="83"/>
      <c r="F11" s="82"/>
      <c r="G11" s="79"/>
      <c r="H11" s="9"/>
      <c r="I11" s="89"/>
      <c r="J11" s="20"/>
      <c r="K11" s="141" t="s">
        <v>5</v>
      </c>
      <c r="L11" s="144">
        <v>800</v>
      </c>
      <c r="M11" s="90"/>
      <c r="N11" s="20"/>
      <c r="O11" s="94">
        <f t="shared" si="0"/>
        <v>800</v>
      </c>
    </row>
    <row r="12" spans="1:15" ht="20.25" customHeight="1" x14ac:dyDescent="0.25">
      <c r="A12" s="5">
        <v>10</v>
      </c>
      <c r="B12" s="69"/>
      <c r="C12" s="6" t="s">
        <v>41</v>
      </c>
      <c r="D12" s="50" t="s">
        <v>74</v>
      </c>
      <c r="E12" s="113" t="s">
        <v>23</v>
      </c>
      <c r="F12" s="114">
        <v>120</v>
      </c>
      <c r="G12" s="79"/>
      <c r="H12" s="9"/>
      <c r="I12" s="134" t="s">
        <v>37</v>
      </c>
      <c r="J12" s="133">
        <v>210</v>
      </c>
      <c r="K12" s="139" t="s">
        <v>3</v>
      </c>
      <c r="L12" s="138">
        <v>360</v>
      </c>
      <c r="M12" s="131" t="s">
        <v>29</v>
      </c>
      <c r="N12" s="132">
        <v>95</v>
      </c>
      <c r="O12" s="94">
        <f t="shared" si="0"/>
        <v>785</v>
      </c>
    </row>
    <row r="13" spans="1:15" ht="20.25" customHeight="1" x14ac:dyDescent="0.25">
      <c r="A13" s="5">
        <v>11</v>
      </c>
      <c r="B13" s="68"/>
      <c r="C13" s="6" t="s">
        <v>40</v>
      </c>
      <c r="D13" s="50" t="s">
        <v>74</v>
      </c>
      <c r="E13" s="113" t="s">
        <v>27</v>
      </c>
      <c r="F13" s="114">
        <v>10</v>
      </c>
      <c r="G13" s="124">
        <v>14</v>
      </c>
      <c r="H13" s="10">
        <v>40</v>
      </c>
      <c r="I13" s="89"/>
      <c r="J13" s="14"/>
      <c r="K13" s="136">
        <v>10</v>
      </c>
      <c r="L13" s="137">
        <v>120</v>
      </c>
      <c r="M13" s="129" t="s">
        <v>4</v>
      </c>
      <c r="N13" s="130">
        <v>560</v>
      </c>
      <c r="O13" s="94">
        <f t="shared" si="0"/>
        <v>730</v>
      </c>
    </row>
    <row r="14" spans="1:15" ht="20.25" customHeight="1" x14ac:dyDescent="0.25">
      <c r="A14" s="5">
        <v>12</v>
      </c>
      <c r="B14" s="68"/>
      <c r="C14" s="6" t="s">
        <v>42</v>
      </c>
      <c r="D14" s="50" t="s">
        <v>74</v>
      </c>
      <c r="E14" s="113" t="s">
        <v>29</v>
      </c>
      <c r="F14" s="114">
        <v>60</v>
      </c>
      <c r="G14" s="121">
        <v>3</v>
      </c>
      <c r="H14" s="8">
        <v>550</v>
      </c>
      <c r="I14" s="90"/>
      <c r="J14" s="20"/>
      <c r="K14" s="87"/>
      <c r="L14" s="11"/>
      <c r="M14" s="90"/>
      <c r="N14" s="20"/>
      <c r="O14" s="94">
        <f t="shared" si="0"/>
        <v>610</v>
      </c>
    </row>
    <row r="15" spans="1:15" ht="20.25" customHeight="1" x14ac:dyDescent="0.25">
      <c r="A15" s="5">
        <v>13</v>
      </c>
      <c r="B15" s="69"/>
      <c r="C15" s="6" t="s">
        <v>110</v>
      </c>
      <c r="D15" s="50" t="s">
        <v>74</v>
      </c>
      <c r="E15" s="83"/>
      <c r="F15" s="82"/>
      <c r="G15" s="79"/>
      <c r="H15" s="9"/>
      <c r="I15" s="129" t="s">
        <v>4</v>
      </c>
      <c r="J15" s="130">
        <v>560</v>
      </c>
      <c r="K15" s="88"/>
      <c r="L15" s="12"/>
      <c r="M15" s="89"/>
      <c r="N15" s="14"/>
      <c r="O15" s="94">
        <f t="shared" si="0"/>
        <v>560</v>
      </c>
    </row>
    <row r="16" spans="1:15" ht="20.25" customHeight="1" x14ac:dyDescent="0.25">
      <c r="A16" s="5">
        <v>14</v>
      </c>
      <c r="B16" s="69"/>
      <c r="C16" s="6" t="s">
        <v>13</v>
      </c>
      <c r="D16" s="50" t="s">
        <v>74</v>
      </c>
      <c r="E16" s="115">
        <v>12</v>
      </c>
      <c r="F16" s="114">
        <v>90</v>
      </c>
      <c r="G16" s="79"/>
      <c r="H16" s="9"/>
      <c r="I16" s="134" t="s">
        <v>3</v>
      </c>
      <c r="J16" s="133">
        <v>360</v>
      </c>
      <c r="K16" s="87"/>
      <c r="L16" s="11"/>
      <c r="M16" s="134" t="s">
        <v>119</v>
      </c>
      <c r="N16" s="133">
        <v>30</v>
      </c>
      <c r="O16" s="94">
        <f t="shared" si="0"/>
        <v>480</v>
      </c>
    </row>
    <row r="17" spans="1:15" ht="20.25" customHeight="1" x14ac:dyDescent="0.25">
      <c r="A17" s="5">
        <v>15</v>
      </c>
      <c r="B17" s="68"/>
      <c r="C17" s="6" t="s">
        <v>26</v>
      </c>
      <c r="D17" s="50" t="s">
        <v>74</v>
      </c>
      <c r="E17" s="83"/>
      <c r="F17" s="82"/>
      <c r="G17" s="79"/>
      <c r="H17" s="9"/>
      <c r="I17" s="89"/>
      <c r="J17" s="14"/>
      <c r="K17" s="136">
        <v>11</v>
      </c>
      <c r="L17" s="137">
        <v>95</v>
      </c>
      <c r="M17" s="131" t="s">
        <v>3</v>
      </c>
      <c r="N17" s="132">
        <v>360</v>
      </c>
      <c r="O17" s="94">
        <f t="shared" si="0"/>
        <v>455</v>
      </c>
    </row>
    <row r="18" spans="1:15" ht="20.25" customHeight="1" x14ac:dyDescent="0.25">
      <c r="A18" s="5">
        <v>16</v>
      </c>
      <c r="B18" s="68"/>
      <c r="C18" s="6" t="s">
        <v>64</v>
      </c>
      <c r="D18" s="50" t="s">
        <v>74</v>
      </c>
      <c r="E18" s="81"/>
      <c r="F18" s="82"/>
      <c r="G18" s="79"/>
      <c r="H18" s="9"/>
      <c r="I18" s="89"/>
      <c r="J18" s="14"/>
      <c r="K18" s="13"/>
      <c r="L18" s="12"/>
      <c r="M18" s="127" t="s">
        <v>1</v>
      </c>
      <c r="N18" s="128">
        <v>440</v>
      </c>
      <c r="O18" s="94">
        <f t="shared" si="0"/>
        <v>440</v>
      </c>
    </row>
    <row r="19" spans="1:15" ht="20.25" customHeight="1" x14ac:dyDescent="0.25">
      <c r="A19" s="5">
        <v>17</v>
      </c>
      <c r="B19" s="69"/>
      <c r="C19" s="6" t="s">
        <v>11</v>
      </c>
      <c r="D19" s="50" t="s">
        <v>74</v>
      </c>
      <c r="E19" s="83"/>
      <c r="F19" s="82"/>
      <c r="G19" s="79"/>
      <c r="H19" s="9"/>
      <c r="I19" s="131" t="s">
        <v>31</v>
      </c>
      <c r="J19" s="133">
        <v>145</v>
      </c>
      <c r="K19" s="142" t="s">
        <v>31</v>
      </c>
      <c r="L19" s="138">
        <v>145</v>
      </c>
      <c r="M19" s="134" t="s">
        <v>33</v>
      </c>
      <c r="N19" s="133">
        <v>145</v>
      </c>
      <c r="O19" s="94">
        <f t="shared" si="0"/>
        <v>435</v>
      </c>
    </row>
    <row r="20" spans="1:15" ht="20.25" customHeight="1" x14ac:dyDescent="0.25">
      <c r="A20" s="5">
        <v>18</v>
      </c>
      <c r="B20" s="69"/>
      <c r="C20" s="6" t="s">
        <v>34</v>
      </c>
      <c r="D20" s="50" t="s">
        <v>74</v>
      </c>
      <c r="E20" s="113" t="s">
        <v>36</v>
      </c>
      <c r="F20" s="114">
        <v>360</v>
      </c>
      <c r="G20" s="79"/>
      <c r="H20" s="9"/>
      <c r="I20" s="90"/>
      <c r="J20" s="20"/>
      <c r="K20" s="87"/>
      <c r="L20" s="11"/>
      <c r="M20" s="90"/>
      <c r="N20" s="20"/>
      <c r="O20" s="94">
        <f t="shared" si="0"/>
        <v>360</v>
      </c>
    </row>
    <row r="21" spans="1:15" ht="20.25" customHeight="1" x14ac:dyDescent="0.25">
      <c r="A21" s="5">
        <v>19</v>
      </c>
      <c r="B21" s="68"/>
      <c r="C21" s="6" t="s">
        <v>38</v>
      </c>
      <c r="D21" s="50" t="s">
        <v>74</v>
      </c>
      <c r="E21" s="81"/>
      <c r="F21" s="82"/>
      <c r="G21" s="79"/>
      <c r="H21" s="9"/>
      <c r="I21" s="89"/>
      <c r="J21" s="20"/>
      <c r="K21" s="142" t="s">
        <v>6</v>
      </c>
      <c r="L21" s="137">
        <v>175</v>
      </c>
      <c r="M21" s="131" t="s">
        <v>117</v>
      </c>
      <c r="N21" s="132">
        <v>120</v>
      </c>
      <c r="O21" s="94">
        <f t="shared" si="0"/>
        <v>295</v>
      </c>
    </row>
    <row r="22" spans="1:15" ht="20.25" customHeight="1" x14ac:dyDescent="0.25">
      <c r="A22" s="5">
        <v>20</v>
      </c>
      <c r="B22" s="68"/>
      <c r="C22" s="6" t="s">
        <v>14</v>
      </c>
      <c r="D22" s="50" t="s">
        <v>74</v>
      </c>
      <c r="E22" s="113" t="s">
        <v>30</v>
      </c>
      <c r="F22" s="114">
        <v>40</v>
      </c>
      <c r="G22" s="79"/>
      <c r="H22" s="9"/>
      <c r="I22" s="89"/>
      <c r="J22" s="14"/>
      <c r="K22" s="88"/>
      <c r="L22" s="12"/>
      <c r="M22" s="134" t="s">
        <v>7</v>
      </c>
      <c r="N22" s="133">
        <v>250</v>
      </c>
      <c r="O22" s="94">
        <f t="shared" si="0"/>
        <v>290</v>
      </c>
    </row>
    <row r="23" spans="1:15" ht="20.25" customHeight="1" x14ac:dyDescent="0.25">
      <c r="A23" s="5">
        <v>21</v>
      </c>
      <c r="B23" s="69"/>
      <c r="C23" s="6" t="s">
        <v>39</v>
      </c>
      <c r="D23" s="50" t="s">
        <v>74</v>
      </c>
      <c r="E23" s="83"/>
      <c r="F23" s="82"/>
      <c r="G23" s="79"/>
      <c r="H23" s="9"/>
      <c r="I23" s="89"/>
      <c r="J23" s="14"/>
      <c r="K23" s="142" t="s">
        <v>36</v>
      </c>
      <c r="L23" s="138">
        <v>290</v>
      </c>
      <c r="M23" s="89"/>
      <c r="N23" s="14"/>
      <c r="O23" s="94">
        <f t="shared" si="0"/>
        <v>290</v>
      </c>
    </row>
    <row r="24" spans="1:15" ht="20.25" customHeight="1" x14ac:dyDescent="0.25">
      <c r="A24" s="5">
        <v>22</v>
      </c>
      <c r="B24" s="69"/>
      <c r="C24" s="6" t="s">
        <v>21</v>
      </c>
      <c r="D24" s="50" t="s">
        <v>74</v>
      </c>
      <c r="E24" s="115">
        <v>7</v>
      </c>
      <c r="F24" s="114">
        <v>260</v>
      </c>
      <c r="G24" s="79"/>
      <c r="H24" s="9"/>
      <c r="I24" s="89"/>
      <c r="J24" s="20"/>
      <c r="K24" s="86"/>
      <c r="L24" s="11"/>
      <c r="M24" s="90"/>
      <c r="N24" s="20"/>
      <c r="O24" s="94">
        <f t="shared" si="0"/>
        <v>260</v>
      </c>
    </row>
    <row r="25" spans="1:15" ht="20.25" customHeight="1" x14ac:dyDescent="0.25">
      <c r="A25" s="5">
        <v>23</v>
      </c>
      <c r="B25" s="68"/>
      <c r="C25" s="6" t="s">
        <v>63</v>
      </c>
      <c r="D25" s="50" t="s">
        <v>74</v>
      </c>
      <c r="E25" s="83"/>
      <c r="F25" s="82"/>
      <c r="G25" s="79"/>
      <c r="H25" s="9"/>
      <c r="I25" s="131" t="s">
        <v>7</v>
      </c>
      <c r="J25" s="132">
        <v>250</v>
      </c>
      <c r="K25" s="13"/>
      <c r="L25" s="12"/>
      <c r="M25" s="89"/>
      <c r="N25" s="14"/>
      <c r="O25" s="94">
        <f t="shared" si="0"/>
        <v>250</v>
      </c>
    </row>
    <row r="26" spans="1:15" ht="20.25" customHeight="1" x14ac:dyDescent="0.25">
      <c r="A26" s="5">
        <v>24</v>
      </c>
      <c r="B26" s="68"/>
      <c r="C26" s="6" t="s">
        <v>18</v>
      </c>
      <c r="D26" s="50" t="s">
        <v>74</v>
      </c>
      <c r="E26" s="81"/>
      <c r="F26" s="82"/>
      <c r="G26" s="124">
        <v>9</v>
      </c>
      <c r="H26" s="10">
        <v>180</v>
      </c>
      <c r="I26" s="89"/>
      <c r="J26" s="20"/>
      <c r="K26" s="87"/>
      <c r="L26" s="11"/>
      <c r="M26" s="134" t="s">
        <v>118</v>
      </c>
      <c r="N26" s="133">
        <v>50</v>
      </c>
      <c r="O26" s="94">
        <f t="shared" si="0"/>
        <v>230</v>
      </c>
    </row>
    <row r="27" spans="1:15" ht="20.25" customHeight="1" x14ac:dyDescent="0.25">
      <c r="A27" s="5">
        <v>25</v>
      </c>
      <c r="B27" s="69"/>
      <c r="C27" s="6" t="s">
        <v>25</v>
      </c>
      <c r="D27" s="50" t="s">
        <v>74</v>
      </c>
      <c r="E27" s="113" t="s">
        <v>6</v>
      </c>
      <c r="F27" s="114">
        <v>220</v>
      </c>
      <c r="G27" s="79"/>
      <c r="H27" s="9"/>
      <c r="I27" s="89"/>
      <c r="J27" s="14"/>
      <c r="K27" s="88"/>
      <c r="L27" s="12"/>
      <c r="M27" s="89"/>
      <c r="N27" s="14"/>
      <c r="O27" s="94">
        <f t="shared" si="0"/>
        <v>220</v>
      </c>
    </row>
    <row r="28" spans="1:15" ht="20.25" customHeight="1" x14ac:dyDescent="0.25">
      <c r="A28" s="5">
        <v>26</v>
      </c>
      <c r="B28" s="69"/>
      <c r="C28" s="6" t="s">
        <v>121</v>
      </c>
      <c r="D28" s="50" t="s">
        <v>74</v>
      </c>
      <c r="E28" s="81"/>
      <c r="F28" s="82"/>
      <c r="G28" s="79"/>
      <c r="H28" s="9"/>
      <c r="I28" s="89"/>
      <c r="J28" s="14"/>
      <c r="K28" s="88"/>
      <c r="L28" s="12"/>
      <c r="M28" s="134" t="s">
        <v>135</v>
      </c>
      <c r="N28" s="133">
        <v>210</v>
      </c>
      <c r="O28" s="94">
        <f t="shared" si="0"/>
        <v>210</v>
      </c>
    </row>
    <row r="29" spans="1:15" ht="20.25" customHeight="1" x14ac:dyDescent="0.25">
      <c r="A29" s="5">
        <v>27</v>
      </c>
      <c r="B29" s="68"/>
      <c r="C29" s="6" t="s">
        <v>124</v>
      </c>
      <c r="D29" s="50" t="s">
        <v>74</v>
      </c>
      <c r="E29" s="81"/>
      <c r="F29" s="82"/>
      <c r="G29" s="79"/>
      <c r="H29" s="9"/>
      <c r="I29" s="89"/>
      <c r="J29" s="14"/>
      <c r="K29" s="88"/>
      <c r="L29" s="12"/>
      <c r="M29" s="134" t="s">
        <v>135</v>
      </c>
      <c r="N29" s="133">
        <v>210</v>
      </c>
      <c r="O29" s="94">
        <f t="shared" si="0"/>
        <v>210</v>
      </c>
    </row>
    <row r="30" spans="1:15" ht="20.25" customHeight="1" x14ac:dyDescent="0.25">
      <c r="A30" s="5">
        <v>28</v>
      </c>
      <c r="B30" s="68"/>
      <c r="C30" s="6" t="s">
        <v>115</v>
      </c>
      <c r="D30" s="50" t="s">
        <v>74</v>
      </c>
      <c r="E30" s="81"/>
      <c r="F30" s="82"/>
      <c r="G30" s="124">
        <v>10</v>
      </c>
      <c r="H30" s="10">
        <v>150</v>
      </c>
      <c r="I30" s="90"/>
      <c r="J30" s="20"/>
      <c r="K30" s="87"/>
      <c r="L30" s="11"/>
      <c r="M30" s="90"/>
      <c r="N30" s="20"/>
      <c r="O30" s="94">
        <f t="shared" si="0"/>
        <v>150</v>
      </c>
    </row>
    <row r="31" spans="1:15" ht="20.25" customHeight="1" x14ac:dyDescent="0.25">
      <c r="A31" s="5">
        <v>29</v>
      </c>
      <c r="B31" s="69"/>
      <c r="C31" s="6" t="s">
        <v>123</v>
      </c>
      <c r="D31" s="50" t="s">
        <v>74</v>
      </c>
      <c r="E31" s="81"/>
      <c r="F31" s="82"/>
      <c r="G31" s="79"/>
      <c r="H31" s="9"/>
      <c r="I31" s="89"/>
      <c r="J31" s="14"/>
      <c r="K31" s="156">
        <v>12</v>
      </c>
      <c r="L31" s="155">
        <v>70</v>
      </c>
      <c r="M31" s="134" t="s">
        <v>30</v>
      </c>
      <c r="N31" s="133">
        <v>70</v>
      </c>
      <c r="O31" s="94">
        <f t="shared" si="0"/>
        <v>140</v>
      </c>
    </row>
    <row r="32" spans="1:15" ht="20.25" customHeight="1" x14ac:dyDescent="0.25">
      <c r="A32" s="5">
        <v>30</v>
      </c>
      <c r="B32" s="68"/>
      <c r="C32" s="6" t="s">
        <v>19</v>
      </c>
      <c r="D32" s="50" t="s">
        <v>74</v>
      </c>
      <c r="E32" s="81"/>
      <c r="F32" s="82"/>
      <c r="G32" s="124">
        <v>12</v>
      </c>
      <c r="H32" s="10">
        <v>90</v>
      </c>
      <c r="I32" s="90"/>
      <c r="J32" s="20"/>
      <c r="K32" s="87"/>
      <c r="L32" s="11"/>
      <c r="M32" s="134" t="s">
        <v>118</v>
      </c>
      <c r="N32" s="133">
        <v>50</v>
      </c>
      <c r="O32" s="94">
        <f t="shared" si="0"/>
        <v>140</v>
      </c>
    </row>
    <row r="33" spans="1:15" ht="20.25" customHeight="1" x14ac:dyDescent="0.25">
      <c r="A33" s="5">
        <v>31</v>
      </c>
      <c r="B33" s="68"/>
      <c r="C33" s="6" t="s">
        <v>35</v>
      </c>
      <c r="D33" s="50" t="s">
        <v>74</v>
      </c>
      <c r="E33" s="83"/>
      <c r="F33" s="82"/>
      <c r="G33" s="124">
        <v>11</v>
      </c>
      <c r="H33" s="10">
        <v>120</v>
      </c>
      <c r="I33" s="90"/>
      <c r="J33" s="20"/>
      <c r="K33" s="87"/>
      <c r="L33" s="11"/>
      <c r="M33" s="90"/>
      <c r="N33" s="20"/>
      <c r="O33" s="94">
        <f t="shared" si="0"/>
        <v>120</v>
      </c>
    </row>
    <row r="34" spans="1:15" ht="20.25" customHeight="1" x14ac:dyDescent="0.25">
      <c r="A34" s="5">
        <v>32</v>
      </c>
      <c r="B34" s="68"/>
      <c r="C34" s="6" t="s">
        <v>65</v>
      </c>
      <c r="D34" s="50" t="s">
        <v>74</v>
      </c>
      <c r="E34" s="115">
        <v>15</v>
      </c>
      <c r="F34" s="114">
        <v>20</v>
      </c>
      <c r="G34" s="79"/>
      <c r="H34" s="9"/>
      <c r="I34" s="89"/>
      <c r="J34" s="14"/>
      <c r="K34" s="88"/>
      <c r="L34" s="12"/>
      <c r="M34" s="89"/>
      <c r="N34" s="14"/>
      <c r="O34" s="94">
        <f t="shared" si="0"/>
        <v>20</v>
      </c>
    </row>
    <row r="35" spans="1:15" ht="20.25" customHeight="1" x14ac:dyDescent="0.25">
      <c r="A35" s="5">
        <v>33</v>
      </c>
      <c r="B35" s="68"/>
      <c r="C35" s="6" t="s">
        <v>122</v>
      </c>
      <c r="D35" s="50" t="s">
        <v>74</v>
      </c>
      <c r="E35" s="81"/>
      <c r="F35" s="82"/>
      <c r="G35" s="79"/>
      <c r="H35" s="9"/>
      <c r="I35" s="89"/>
      <c r="J35" s="14"/>
      <c r="K35" s="88"/>
      <c r="L35" s="12"/>
      <c r="M35" s="134" t="s">
        <v>120</v>
      </c>
      <c r="N35" s="133">
        <v>15</v>
      </c>
      <c r="O35" s="94">
        <f t="shared" si="0"/>
        <v>15</v>
      </c>
    </row>
    <row r="36" spans="1:15" ht="20.25" customHeight="1" x14ac:dyDescent="0.25">
      <c r="A36" s="5"/>
      <c r="B36" s="68"/>
      <c r="C36" s="6"/>
      <c r="D36" s="50"/>
      <c r="E36" s="81"/>
      <c r="F36" s="82"/>
      <c r="G36" s="79"/>
      <c r="H36" s="9"/>
      <c r="I36" s="89"/>
      <c r="J36" s="14"/>
      <c r="K36" s="88"/>
      <c r="L36" s="12"/>
      <c r="M36" s="90"/>
      <c r="N36" s="20"/>
      <c r="O36" s="94"/>
    </row>
    <row r="37" spans="1:15" ht="20.25" customHeight="1" x14ac:dyDescent="0.25">
      <c r="A37" s="5"/>
      <c r="B37" s="68"/>
      <c r="C37" s="6"/>
      <c r="D37" s="50"/>
      <c r="E37" s="81"/>
      <c r="F37" s="82"/>
      <c r="G37" s="79"/>
      <c r="H37" s="9"/>
      <c r="I37" s="89"/>
      <c r="J37" s="14"/>
      <c r="K37" s="88"/>
      <c r="L37" s="12"/>
      <c r="M37" s="90"/>
      <c r="N37" s="20"/>
      <c r="O37" s="94"/>
    </row>
    <row r="38" spans="1:15" ht="20.25" customHeight="1" x14ac:dyDescent="0.25">
      <c r="A38" s="5"/>
      <c r="B38" s="68">
        <v>1</v>
      </c>
      <c r="C38" s="6" t="s">
        <v>95</v>
      </c>
      <c r="D38" s="50" t="s">
        <v>75</v>
      </c>
      <c r="E38" s="115">
        <v>5</v>
      </c>
      <c r="F38" s="114">
        <v>360</v>
      </c>
      <c r="G38" s="121">
        <v>1</v>
      </c>
      <c r="H38" s="8">
        <v>1000</v>
      </c>
      <c r="I38" s="89"/>
      <c r="J38" s="14"/>
      <c r="K38" s="141" t="s">
        <v>1</v>
      </c>
      <c r="L38" s="144">
        <v>440</v>
      </c>
      <c r="M38" s="131" t="s">
        <v>117</v>
      </c>
      <c r="N38" s="132">
        <v>120</v>
      </c>
      <c r="O38" s="94">
        <f t="shared" ref="O38:O71" si="1">SUM(F38,H38,J38,L38,N38)</f>
        <v>1920</v>
      </c>
    </row>
    <row r="39" spans="1:15" ht="20.25" customHeight="1" x14ac:dyDescent="0.25">
      <c r="A39" s="15"/>
      <c r="B39" s="68">
        <v>2</v>
      </c>
      <c r="C39" s="6" t="s">
        <v>94</v>
      </c>
      <c r="D39" s="50" t="s">
        <v>75</v>
      </c>
      <c r="E39" s="113" t="s">
        <v>3</v>
      </c>
      <c r="F39" s="114">
        <v>450</v>
      </c>
      <c r="G39" s="121">
        <v>2</v>
      </c>
      <c r="H39" s="8">
        <v>700</v>
      </c>
      <c r="I39" s="90"/>
      <c r="J39" s="20"/>
      <c r="K39" s="139" t="s">
        <v>37</v>
      </c>
      <c r="L39" s="138">
        <v>210</v>
      </c>
      <c r="M39" s="129" t="s">
        <v>4</v>
      </c>
      <c r="N39" s="130">
        <v>560</v>
      </c>
      <c r="O39" s="94">
        <f t="shared" si="1"/>
        <v>1920</v>
      </c>
    </row>
    <row r="40" spans="1:15" ht="20.25" customHeight="1" x14ac:dyDescent="0.25">
      <c r="A40" s="15"/>
      <c r="B40" s="68">
        <v>3</v>
      </c>
      <c r="C40" s="6" t="s">
        <v>93</v>
      </c>
      <c r="D40" s="50" t="s">
        <v>75</v>
      </c>
      <c r="E40" s="110">
        <v>3</v>
      </c>
      <c r="F40" s="111">
        <v>550</v>
      </c>
      <c r="G40" s="124">
        <v>5</v>
      </c>
      <c r="H40" s="10">
        <v>360</v>
      </c>
      <c r="I40" s="127" t="s">
        <v>1</v>
      </c>
      <c r="J40" s="128">
        <v>440</v>
      </c>
      <c r="K40" s="129" t="s">
        <v>4</v>
      </c>
      <c r="L40" s="143">
        <v>560</v>
      </c>
      <c r="M40" s="89"/>
      <c r="N40" s="14"/>
      <c r="O40" s="94">
        <f t="shared" si="1"/>
        <v>1910</v>
      </c>
    </row>
    <row r="41" spans="1:15" ht="20.25" customHeight="1" x14ac:dyDescent="0.25">
      <c r="A41" s="15"/>
      <c r="B41" s="68">
        <v>4</v>
      </c>
      <c r="C41" s="6" t="s">
        <v>92</v>
      </c>
      <c r="D41" s="50" t="s">
        <v>75</v>
      </c>
      <c r="E41" s="110">
        <v>2</v>
      </c>
      <c r="F41" s="111">
        <v>700</v>
      </c>
      <c r="G41" s="79"/>
      <c r="H41" s="9"/>
      <c r="I41" s="129" t="s">
        <v>5</v>
      </c>
      <c r="J41" s="130">
        <v>800</v>
      </c>
      <c r="K41" s="88"/>
      <c r="L41" s="12"/>
      <c r="M41" s="89"/>
      <c r="N41" s="14"/>
      <c r="O41" s="94">
        <f t="shared" si="1"/>
        <v>1500</v>
      </c>
    </row>
    <row r="42" spans="1:15" ht="20.25" customHeight="1" x14ac:dyDescent="0.25">
      <c r="A42" s="5"/>
      <c r="B42" s="68">
        <v>5</v>
      </c>
      <c r="C42" s="6" t="s">
        <v>111</v>
      </c>
      <c r="D42" s="50" t="s">
        <v>75</v>
      </c>
      <c r="E42" s="83"/>
      <c r="F42" s="82"/>
      <c r="G42" s="79"/>
      <c r="H42" s="9"/>
      <c r="I42" s="127" t="s">
        <v>4</v>
      </c>
      <c r="J42" s="128">
        <v>560</v>
      </c>
      <c r="K42" s="127" t="s">
        <v>5</v>
      </c>
      <c r="L42" s="144">
        <v>800</v>
      </c>
      <c r="M42" s="90"/>
      <c r="N42" s="20"/>
      <c r="O42" s="94">
        <f t="shared" si="1"/>
        <v>1360</v>
      </c>
    </row>
    <row r="43" spans="1:15" ht="20.25" customHeight="1" x14ac:dyDescent="0.25">
      <c r="A43" s="5"/>
      <c r="B43" s="68">
        <v>6</v>
      </c>
      <c r="C43" s="6" t="s">
        <v>91</v>
      </c>
      <c r="D43" s="50" t="s">
        <v>75</v>
      </c>
      <c r="E43" s="110">
        <v>1</v>
      </c>
      <c r="F43" s="111">
        <v>1000</v>
      </c>
      <c r="G43" s="79"/>
      <c r="H43" s="9"/>
      <c r="I43" s="89"/>
      <c r="J43" s="14"/>
      <c r="K43" s="131" t="s">
        <v>36</v>
      </c>
      <c r="L43" s="138">
        <v>290</v>
      </c>
      <c r="M43" s="89"/>
      <c r="N43" s="14"/>
      <c r="O43" s="94">
        <f t="shared" si="1"/>
        <v>1290</v>
      </c>
    </row>
    <row r="44" spans="1:15" ht="20.25" customHeight="1" x14ac:dyDescent="0.25">
      <c r="A44" s="15"/>
      <c r="B44" s="68">
        <v>7</v>
      </c>
      <c r="C44" s="6" t="s">
        <v>97</v>
      </c>
      <c r="D44" s="50" t="s">
        <v>75</v>
      </c>
      <c r="E44" s="115">
        <v>7</v>
      </c>
      <c r="F44" s="114">
        <v>260</v>
      </c>
      <c r="G44" s="124">
        <v>4</v>
      </c>
      <c r="H44" s="10">
        <v>450</v>
      </c>
      <c r="I44" s="134" t="s">
        <v>31</v>
      </c>
      <c r="J44" s="133">
        <v>145</v>
      </c>
      <c r="K44" s="131" t="s">
        <v>6</v>
      </c>
      <c r="L44" s="137">
        <v>175</v>
      </c>
      <c r="M44" s="134" t="s">
        <v>118</v>
      </c>
      <c r="N44" s="133">
        <v>50</v>
      </c>
      <c r="O44" s="94">
        <f t="shared" si="1"/>
        <v>1080</v>
      </c>
    </row>
    <row r="45" spans="1:15" ht="20.25" customHeight="1" x14ac:dyDescent="0.25">
      <c r="A45" s="15"/>
      <c r="B45" s="68">
        <v>8</v>
      </c>
      <c r="C45" s="6" t="s">
        <v>125</v>
      </c>
      <c r="D45" s="50" t="s">
        <v>75</v>
      </c>
      <c r="E45" s="81"/>
      <c r="F45" s="82"/>
      <c r="G45" s="79"/>
      <c r="H45" s="9"/>
      <c r="I45" s="89"/>
      <c r="J45" s="14"/>
      <c r="K45" s="13"/>
      <c r="L45" s="12"/>
      <c r="M45" s="129" t="s">
        <v>5</v>
      </c>
      <c r="N45" s="130">
        <v>800</v>
      </c>
      <c r="O45" s="94">
        <f t="shared" si="1"/>
        <v>800</v>
      </c>
    </row>
    <row r="46" spans="1:15" ht="20.25" customHeight="1" x14ac:dyDescent="0.25">
      <c r="A46" s="5"/>
      <c r="B46" s="68">
        <v>9</v>
      </c>
      <c r="C46" s="6" t="s">
        <v>101</v>
      </c>
      <c r="D46" s="50" t="s">
        <v>75</v>
      </c>
      <c r="E46" s="115">
        <v>11</v>
      </c>
      <c r="F46" s="114">
        <v>120</v>
      </c>
      <c r="G46" s="79"/>
      <c r="H46" s="9"/>
      <c r="I46" s="134" t="s">
        <v>37</v>
      </c>
      <c r="J46" s="133">
        <v>210</v>
      </c>
      <c r="K46" s="139" t="s">
        <v>3</v>
      </c>
      <c r="L46" s="138">
        <v>360</v>
      </c>
      <c r="M46" s="131" t="s">
        <v>29</v>
      </c>
      <c r="N46" s="132">
        <v>95</v>
      </c>
      <c r="O46" s="94">
        <f t="shared" si="1"/>
        <v>785</v>
      </c>
    </row>
    <row r="47" spans="1:15" ht="20.25" customHeight="1" x14ac:dyDescent="0.25">
      <c r="A47" s="15"/>
      <c r="B47" s="68">
        <v>10</v>
      </c>
      <c r="C47" s="6" t="s">
        <v>96</v>
      </c>
      <c r="D47" s="50" t="s">
        <v>75</v>
      </c>
      <c r="E47" s="115">
        <v>6</v>
      </c>
      <c r="F47" s="114">
        <v>300</v>
      </c>
      <c r="G47" s="79"/>
      <c r="H47" s="9"/>
      <c r="I47" s="90"/>
      <c r="J47" s="20"/>
      <c r="K47" s="51">
        <v>10</v>
      </c>
      <c r="L47" s="137">
        <v>120</v>
      </c>
      <c r="M47" s="131" t="s">
        <v>3</v>
      </c>
      <c r="N47" s="132">
        <v>360</v>
      </c>
      <c r="O47" s="94">
        <f t="shared" si="1"/>
        <v>780</v>
      </c>
    </row>
    <row r="48" spans="1:15" ht="20.25" customHeight="1" x14ac:dyDescent="0.25">
      <c r="A48" s="15"/>
      <c r="B48" s="68">
        <v>11</v>
      </c>
      <c r="C48" s="6" t="s">
        <v>105</v>
      </c>
      <c r="D48" s="50" t="s">
        <v>75</v>
      </c>
      <c r="E48" s="115">
        <v>15</v>
      </c>
      <c r="F48" s="114">
        <v>20</v>
      </c>
      <c r="G48" s="124">
        <v>10</v>
      </c>
      <c r="H48" s="10">
        <v>150</v>
      </c>
      <c r="I48" s="90"/>
      <c r="J48" s="20"/>
      <c r="K48" s="142" t="s">
        <v>7</v>
      </c>
      <c r="L48" s="137">
        <v>250</v>
      </c>
      <c r="M48" s="134" t="s">
        <v>135</v>
      </c>
      <c r="N48" s="133">
        <v>210</v>
      </c>
      <c r="O48" s="94">
        <f t="shared" si="1"/>
        <v>630</v>
      </c>
    </row>
    <row r="49" spans="1:15" ht="20.25" customHeight="1" x14ac:dyDescent="0.25">
      <c r="A49" s="5"/>
      <c r="B49" s="68">
        <v>12</v>
      </c>
      <c r="C49" s="6" t="s">
        <v>103</v>
      </c>
      <c r="D49" s="50" t="s">
        <v>75</v>
      </c>
      <c r="E49" s="113" t="s">
        <v>29</v>
      </c>
      <c r="F49" s="114">
        <v>60</v>
      </c>
      <c r="G49" s="124">
        <v>9</v>
      </c>
      <c r="H49" s="10">
        <v>180</v>
      </c>
      <c r="I49" s="134" t="s">
        <v>6</v>
      </c>
      <c r="J49" s="133">
        <v>175</v>
      </c>
      <c r="K49" s="142" t="s">
        <v>31</v>
      </c>
      <c r="L49" s="138">
        <v>145</v>
      </c>
      <c r="M49" s="90"/>
      <c r="N49" s="20"/>
      <c r="O49" s="94">
        <f t="shared" si="1"/>
        <v>560</v>
      </c>
    </row>
    <row r="50" spans="1:15" ht="20.25" customHeight="1" x14ac:dyDescent="0.25">
      <c r="A50" s="5"/>
      <c r="B50" s="68">
        <v>13</v>
      </c>
      <c r="C50" s="6" t="s">
        <v>107</v>
      </c>
      <c r="D50" s="50" t="s">
        <v>75</v>
      </c>
      <c r="E50" s="83"/>
      <c r="F50" s="82"/>
      <c r="G50" s="121">
        <v>3</v>
      </c>
      <c r="H50" s="8">
        <v>550</v>
      </c>
      <c r="I50" s="89"/>
      <c r="J50" s="14"/>
      <c r="K50" s="88"/>
      <c r="L50" s="12"/>
      <c r="M50" s="90"/>
      <c r="N50" s="20"/>
      <c r="O50" s="94">
        <f t="shared" si="1"/>
        <v>550</v>
      </c>
    </row>
    <row r="51" spans="1:15" ht="20.25" customHeight="1" x14ac:dyDescent="0.25">
      <c r="A51" s="15"/>
      <c r="B51" s="68">
        <v>14</v>
      </c>
      <c r="C51" s="6" t="s">
        <v>130</v>
      </c>
      <c r="D51" s="50" t="s">
        <v>75</v>
      </c>
      <c r="E51" s="83"/>
      <c r="F51" s="82"/>
      <c r="G51" s="79"/>
      <c r="H51" s="9"/>
      <c r="I51" s="90"/>
      <c r="J51" s="20"/>
      <c r="K51" s="19"/>
      <c r="L51" s="11"/>
      <c r="M51" s="127" t="s">
        <v>1</v>
      </c>
      <c r="N51" s="128">
        <v>440</v>
      </c>
      <c r="O51" s="94">
        <f t="shared" si="1"/>
        <v>440</v>
      </c>
    </row>
    <row r="52" spans="1:15" ht="20.25" customHeight="1" x14ac:dyDescent="0.25">
      <c r="A52" s="15"/>
      <c r="B52" s="68">
        <v>15</v>
      </c>
      <c r="C52" s="6" t="s">
        <v>128</v>
      </c>
      <c r="D52" s="50" t="s">
        <v>75</v>
      </c>
      <c r="E52" s="81"/>
      <c r="F52" s="82"/>
      <c r="G52" s="124">
        <v>6</v>
      </c>
      <c r="H52" s="10">
        <v>300</v>
      </c>
      <c r="I52" s="89"/>
      <c r="J52" s="14"/>
      <c r="K52" s="51">
        <v>12</v>
      </c>
      <c r="L52" s="137">
        <v>70</v>
      </c>
      <c r="M52" s="134" t="s">
        <v>30</v>
      </c>
      <c r="N52" s="133">
        <v>70</v>
      </c>
      <c r="O52" s="94">
        <f t="shared" si="1"/>
        <v>440</v>
      </c>
    </row>
    <row r="53" spans="1:15" ht="20.25" customHeight="1" x14ac:dyDescent="0.25">
      <c r="A53" s="5"/>
      <c r="B53" s="68">
        <v>16</v>
      </c>
      <c r="C53" s="6" t="s">
        <v>98</v>
      </c>
      <c r="D53" s="50" t="s">
        <v>75</v>
      </c>
      <c r="E53" s="115">
        <v>9</v>
      </c>
      <c r="F53" s="114">
        <v>180</v>
      </c>
      <c r="G53" s="124">
        <v>7</v>
      </c>
      <c r="H53" s="10">
        <v>260</v>
      </c>
      <c r="I53" s="89"/>
      <c r="J53" s="14"/>
      <c r="K53" s="88"/>
      <c r="L53" s="12"/>
      <c r="M53" s="89"/>
      <c r="N53" s="14"/>
      <c r="O53" s="94">
        <f t="shared" si="1"/>
        <v>440</v>
      </c>
    </row>
    <row r="54" spans="1:15" ht="20.25" customHeight="1" x14ac:dyDescent="0.25">
      <c r="A54" s="15"/>
      <c r="B54" s="68">
        <v>17</v>
      </c>
      <c r="C54" s="6" t="s">
        <v>102</v>
      </c>
      <c r="D54" s="50" t="s">
        <v>75</v>
      </c>
      <c r="E54" s="115">
        <v>12</v>
      </c>
      <c r="F54" s="114">
        <v>90</v>
      </c>
      <c r="G54" s="124">
        <v>13</v>
      </c>
      <c r="H54" s="10">
        <v>60</v>
      </c>
      <c r="I54" s="89"/>
      <c r="J54" s="20"/>
      <c r="K54" s="51">
        <v>11</v>
      </c>
      <c r="L54" s="137">
        <v>95</v>
      </c>
      <c r="M54" s="134" t="s">
        <v>33</v>
      </c>
      <c r="N54" s="133">
        <v>145</v>
      </c>
      <c r="O54" s="94">
        <f t="shared" si="1"/>
        <v>390</v>
      </c>
    </row>
    <row r="55" spans="1:15" ht="20.25" customHeight="1" x14ac:dyDescent="0.25">
      <c r="A55" s="15"/>
      <c r="B55" s="68">
        <v>18</v>
      </c>
      <c r="C55" s="6" t="s">
        <v>112</v>
      </c>
      <c r="D55" s="50" t="s">
        <v>75</v>
      </c>
      <c r="E55" s="81"/>
      <c r="F55" s="82"/>
      <c r="G55" s="79"/>
      <c r="H55" s="9"/>
      <c r="I55" s="134" t="s">
        <v>3</v>
      </c>
      <c r="J55" s="133">
        <v>360</v>
      </c>
      <c r="K55" s="87"/>
      <c r="L55" s="11"/>
      <c r="M55" s="90"/>
      <c r="N55" s="20"/>
      <c r="O55" s="94">
        <f t="shared" si="1"/>
        <v>360</v>
      </c>
    </row>
    <row r="56" spans="1:15" ht="20.25" customHeight="1" x14ac:dyDescent="0.25">
      <c r="A56" s="5"/>
      <c r="B56" s="68">
        <v>19</v>
      </c>
      <c r="C56" s="6" t="s">
        <v>100</v>
      </c>
      <c r="D56" s="50" t="s">
        <v>75</v>
      </c>
      <c r="E56" s="113" t="s">
        <v>33</v>
      </c>
      <c r="F56" s="114">
        <v>150</v>
      </c>
      <c r="G56" s="124">
        <v>11</v>
      </c>
      <c r="H56" s="10">
        <v>120</v>
      </c>
      <c r="I56" s="90"/>
      <c r="J56" s="20"/>
      <c r="K56" s="87"/>
      <c r="L56" s="11"/>
      <c r="M56" s="134" t="s">
        <v>119</v>
      </c>
      <c r="N56" s="133">
        <v>30</v>
      </c>
      <c r="O56" s="94">
        <f t="shared" si="1"/>
        <v>300</v>
      </c>
    </row>
    <row r="57" spans="1:15" ht="20.25" customHeight="1" x14ac:dyDescent="0.25">
      <c r="A57" s="5"/>
      <c r="B57" s="68">
        <v>20</v>
      </c>
      <c r="C57" s="6" t="s">
        <v>126</v>
      </c>
      <c r="D57" s="50" t="s">
        <v>75</v>
      </c>
      <c r="E57" s="81"/>
      <c r="F57" s="82"/>
      <c r="G57" s="79"/>
      <c r="H57" s="9"/>
      <c r="I57" s="90"/>
      <c r="J57" s="20"/>
      <c r="K57" s="87"/>
      <c r="L57" s="11"/>
      <c r="M57" s="134" t="s">
        <v>36</v>
      </c>
      <c r="N57" s="133">
        <v>290</v>
      </c>
      <c r="O57" s="94">
        <f t="shared" si="1"/>
        <v>290</v>
      </c>
    </row>
    <row r="58" spans="1:15" ht="20.25" customHeight="1" x14ac:dyDescent="0.25">
      <c r="A58" s="15"/>
      <c r="B58" s="69">
        <v>21</v>
      </c>
      <c r="C58" s="6" t="s">
        <v>109</v>
      </c>
      <c r="D58" s="50" t="s">
        <v>75</v>
      </c>
      <c r="E58" s="83"/>
      <c r="F58" s="82"/>
      <c r="G58" s="124">
        <v>14</v>
      </c>
      <c r="H58" s="10">
        <v>40</v>
      </c>
      <c r="I58" s="90"/>
      <c r="J58" s="20"/>
      <c r="K58" s="87"/>
      <c r="L58" s="11"/>
      <c r="M58" s="134" t="s">
        <v>7</v>
      </c>
      <c r="N58" s="133">
        <v>250</v>
      </c>
      <c r="O58" s="94">
        <f t="shared" si="1"/>
        <v>290</v>
      </c>
    </row>
    <row r="59" spans="1:15" ht="20.25" customHeight="1" x14ac:dyDescent="0.25">
      <c r="A59" s="15"/>
      <c r="B59" s="69">
        <v>22</v>
      </c>
      <c r="C59" s="6" t="s">
        <v>113</v>
      </c>
      <c r="D59" s="50" t="s">
        <v>75</v>
      </c>
      <c r="E59" s="81"/>
      <c r="F59" s="82"/>
      <c r="G59" s="79"/>
      <c r="H59" s="9"/>
      <c r="I59" s="134" t="s">
        <v>36</v>
      </c>
      <c r="J59" s="133">
        <v>290</v>
      </c>
      <c r="K59" s="87"/>
      <c r="L59" s="11"/>
      <c r="M59" s="90"/>
      <c r="N59" s="20"/>
      <c r="O59" s="94">
        <f t="shared" si="1"/>
        <v>290</v>
      </c>
    </row>
    <row r="60" spans="1:15" ht="20.25" customHeight="1" x14ac:dyDescent="0.25">
      <c r="A60" s="5"/>
      <c r="B60" s="68">
        <v>23</v>
      </c>
      <c r="C60" s="6" t="s">
        <v>114</v>
      </c>
      <c r="D60" s="50" t="s">
        <v>75</v>
      </c>
      <c r="E60" s="83"/>
      <c r="F60" s="82"/>
      <c r="G60" s="79"/>
      <c r="H60" s="9"/>
      <c r="I60" s="134" t="s">
        <v>7</v>
      </c>
      <c r="J60" s="133">
        <v>250</v>
      </c>
      <c r="K60" s="86"/>
      <c r="L60" s="11"/>
      <c r="M60" s="90"/>
      <c r="N60" s="20"/>
      <c r="O60" s="94">
        <f t="shared" si="1"/>
        <v>250</v>
      </c>
    </row>
    <row r="61" spans="1:15" ht="20.25" customHeight="1" x14ac:dyDescent="0.25">
      <c r="A61" s="15"/>
      <c r="B61" s="68">
        <v>24</v>
      </c>
      <c r="C61" s="7" t="s">
        <v>99</v>
      </c>
      <c r="D61" s="50" t="s">
        <v>75</v>
      </c>
      <c r="E61" s="113" t="s">
        <v>6</v>
      </c>
      <c r="F61" s="114">
        <v>220</v>
      </c>
      <c r="G61" s="80"/>
      <c r="H61" s="9"/>
      <c r="I61" s="90"/>
      <c r="J61" s="20"/>
      <c r="K61" s="87"/>
      <c r="L61" s="11"/>
      <c r="M61" s="90"/>
      <c r="N61" s="20"/>
      <c r="O61" s="94">
        <f t="shared" si="1"/>
        <v>220</v>
      </c>
    </row>
    <row r="62" spans="1:15" ht="20.25" customHeight="1" x14ac:dyDescent="0.25">
      <c r="A62" s="5"/>
      <c r="B62" s="68">
        <v>25</v>
      </c>
      <c r="C62" s="7" t="s">
        <v>108</v>
      </c>
      <c r="D62" s="50" t="s">
        <v>75</v>
      </c>
      <c r="E62" s="83"/>
      <c r="F62" s="82"/>
      <c r="G62" s="135">
        <v>8</v>
      </c>
      <c r="H62" s="10">
        <v>220</v>
      </c>
      <c r="I62" s="89"/>
      <c r="J62" s="14"/>
      <c r="K62" s="88"/>
      <c r="L62" s="12"/>
      <c r="M62" s="89"/>
      <c r="N62" s="14"/>
      <c r="O62" s="94">
        <f t="shared" si="1"/>
        <v>220</v>
      </c>
    </row>
    <row r="63" spans="1:15" ht="20.25" customHeight="1" x14ac:dyDescent="0.25">
      <c r="A63" s="15"/>
      <c r="B63" s="69">
        <v>26</v>
      </c>
      <c r="C63" s="7" t="s">
        <v>127</v>
      </c>
      <c r="D63" s="50" t="s">
        <v>75</v>
      </c>
      <c r="E63" s="83"/>
      <c r="F63" s="82"/>
      <c r="G63" s="80"/>
      <c r="H63" s="9"/>
      <c r="I63" s="90"/>
      <c r="J63" s="20"/>
      <c r="K63" s="87"/>
      <c r="L63" s="11"/>
      <c r="M63" s="134" t="s">
        <v>135</v>
      </c>
      <c r="N63" s="133">
        <v>210</v>
      </c>
      <c r="O63" s="94">
        <f t="shared" si="1"/>
        <v>210</v>
      </c>
    </row>
    <row r="64" spans="1:15" ht="20.25" customHeight="1" x14ac:dyDescent="0.25">
      <c r="A64" s="15"/>
      <c r="B64" s="69">
        <v>27</v>
      </c>
      <c r="C64" s="7" t="s">
        <v>132</v>
      </c>
      <c r="D64" s="50" t="s">
        <v>75</v>
      </c>
      <c r="E64" s="83"/>
      <c r="F64" s="82"/>
      <c r="G64" s="80"/>
      <c r="H64" s="9"/>
      <c r="I64" s="90"/>
      <c r="J64" s="20"/>
      <c r="K64" s="87"/>
      <c r="L64" s="11"/>
      <c r="M64" s="131" t="s">
        <v>31</v>
      </c>
      <c r="N64" s="132">
        <v>175</v>
      </c>
      <c r="O64" s="94">
        <f t="shared" si="1"/>
        <v>175</v>
      </c>
    </row>
    <row r="65" spans="1:15" ht="20.25" customHeight="1" x14ac:dyDescent="0.25">
      <c r="A65" s="15"/>
      <c r="B65" s="68">
        <v>28</v>
      </c>
      <c r="C65" s="7" t="s">
        <v>129</v>
      </c>
      <c r="D65" s="50" t="s">
        <v>75</v>
      </c>
      <c r="E65" s="83"/>
      <c r="F65" s="82"/>
      <c r="G65" s="80"/>
      <c r="H65" s="9"/>
      <c r="I65" s="90"/>
      <c r="J65" s="20"/>
      <c r="K65" s="87"/>
      <c r="L65" s="11"/>
      <c r="M65" s="131" t="s">
        <v>117</v>
      </c>
      <c r="N65" s="132">
        <v>120</v>
      </c>
      <c r="O65" s="94">
        <f t="shared" si="1"/>
        <v>120</v>
      </c>
    </row>
    <row r="66" spans="1:15" ht="20.25" customHeight="1" x14ac:dyDescent="0.25">
      <c r="A66" s="15"/>
      <c r="B66" s="69">
        <v>29</v>
      </c>
      <c r="C66" s="7" t="s">
        <v>131</v>
      </c>
      <c r="D66" s="50" t="s">
        <v>75</v>
      </c>
      <c r="E66" s="83"/>
      <c r="F66" s="82"/>
      <c r="G66" s="80"/>
      <c r="H66" s="9"/>
      <c r="I66" s="90"/>
      <c r="J66" s="20"/>
      <c r="K66" s="87"/>
      <c r="L66" s="11"/>
      <c r="M66" s="134" t="s">
        <v>118</v>
      </c>
      <c r="N66" s="133">
        <v>50</v>
      </c>
      <c r="O66" s="94">
        <f t="shared" si="1"/>
        <v>50</v>
      </c>
    </row>
    <row r="67" spans="1:15" ht="20.25" customHeight="1" x14ac:dyDescent="0.25">
      <c r="A67" s="15"/>
      <c r="B67" s="69">
        <v>30</v>
      </c>
      <c r="C67" s="7" t="s">
        <v>104</v>
      </c>
      <c r="D67" s="50" t="s">
        <v>75</v>
      </c>
      <c r="E67" s="115">
        <v>14</v>
      </c>
      <c r="F67" s="114">
        <v>40</v>
      </c>
      <c r="G67" s="80"/>
      <c r="H67" s="9"/>
      <c r="I67" s="89"/>
      <c r="J67" s="14"/>
      <c r="K67" s="88"/>
      <c r="L67" s="12"/>
      <c r="M67" s="89"/>
      <c r="N67" s="14"/>
      <c r="O67" s="94">
        <f t="shared" si="1"/>
        <v>40</v>
      </c>
    </row>
    <row r="68" spans="1:15" ht="20.25" customHeight="1" x14ac:dyDescent="0.25">
      <c r="A68" s="15"/>
      <c r="B68" s="68">
        <v>31</v>
      </c>
      <c r="C68" s="7" t="s">
        <v>134</v>
      </c>
      <c r="D68" s="50" t="s">
        <v>75</v>
      </c>
      <c r="E68" s="81"/>
      <c r="F68" s="82"/>
      <c r="G68" s="80"/>
      <c r="H68" s="9"/>
      <c r="I68" s="90"/>
      <c r="J68" s="20"/>
      <c r="K68" s="87"/>
      <c r="L68" s="11"/>
      <c r="M68" s="134" t="s">
        <v>120</v>
      </c>
      <c r="N68" s="133">
        <v>15</v>
      </c>
      <c r="O68" s="94">
        <f t="shared" si="1"/>
        <v>15</v>
      </c>
    </row>
    <row r="69" spans="1:15" ht="20.25" customHeight="1" x14ac:dyDescent="0.25">
      <c r="A69" s="5"/>
      <c r="B69" s="69">
        <v>32</v>
      </c>
      <c r="C69" s="7" t="s">
        <v>106</v>
      </c>
      <c r="D69" s="50" t="s">
        <v>75</v>
      </c>
      <c r="E69" s="115">
        <v>16</v>
      </c>
      <c r="F69" s="114">
        <v>10</v>
      </c>
      <c r="G69" s="80"/>
      <c r="H69" s="9"/>
      <c r="I69" s="89"/>
      <c r="J69" s="14"/>
      <c r="K69" s="88"/>
      <c r="L69" s="12"/>
      <c r="M69" s="89"/>
      <c r="N69" s="14"/>
      <c r="O69" s="94">
        <f t="shared" si="1"/>
        <v>10</v>
      </c>
    </row>
    <row r="70" spans="1:15" ht="20.25" customHeight="1" x14ac:dyDescent="0.25">
      <c r="A70" s="15"/>
      <c r="B70" s="69"/>
      <c r="C70" s="7"/>
      <c r="D70" s="50" t="s">
        <v>75</v>
      </c>
      <c r="E70" s="83"/>
      <c r="F70" s="82"/>
      <c r="G70" s="80"/>
      <c r="H70" s="9"/>
      <c r="I70" s="89"/>
      <c r="J70" s="14"/>
      <c r="K70" s="88"/>
      <c r="L70" s="12"/>
      <c r="M70" s="89"/>
      <c r="N70" s="14"/>
      <c r="O70" s="94">
        <f t="shared" si="1"/>
        <v>0</v>
      </c>
    </row>
    <row r="71" spans="1:15" ht="20.25" customHeight="1" thickBot="1" x14ac:dyDescent="0.3">
      <c r="A71" s="15"/>
      <c r="B71" s="68"/>
      <c r="C71" s="7"/>
      <c r="D71" s="50" t="s">
        <v>75</v>
      </c>
      <c r="E71" s="84"/>
      <c r="F71" s="85"/>
      <c r="G71" s="95"/>
      <c r="H71" s="96"/>
      <c r="I71" s="91"/>
      <c r="J71" s="92"/>
      <c r="K71" s="97"/>
      <c r="L71" s="98"/>
      <c r="M71" s="91"/>
      <c r="N71" s="92"/>
      <c r="O71" s="99">
        <f t="shared" si="1"/>
        <v>0</v>
      </c>
    </row>
    <row r="72" spans="1:15" ht="20.25" customHeight="1" x14ac:dyDescent="0.25">
      <c r="A72" s="63"/>
      <c r="B72" s="1"/>
      <c r="C72" s="147" t="s">
        <v>2</v>
      </c>
      <c r="D72" s="150"/>
      <c r="E72" s="151">
        <v>32</v>
      </c>
      <c r="F72" s="152"/>
      <c r="G72" s="151">
        <v>28</v>
      </c>
      <c r="H72" s="153"/>
      <c r="I72" s="154">
        <v>18</v>
      </c>
      <c r="J72" s="154"/>
      <c r="K72" s="154">
        <v>24</v>
      </c>
      <c r="L72" s="154"/>
      <c r="M72" s="154">
        <v>36</v>
      </c>
      <c r="N72" s="154"/>
      <c r="O72" s="18"/>
    </row>
    <row r="73" spans="1:15" x14ac:dyDescent="0.25">
      <c r="A73" s="1"/>
      <c r="B73" s="1"/>
      <c r="C73" s="146" t="s">
        <v>76</v>
      </c>
      <c r="D73" s="148"/>
      <c r="E73" s="148"/>
      <c r="F73" s="148"/>
      <c r="G73" s="1"/>
      <c r="H73" s="1"/>
      <c r="I73" s="149"/>
      <c r="J73" s="149"/>
      <c r="K73" s="149"/>
      <c r="L73" s="149"/>
      <c r="M73" s="149"/>
      <c r="N73" s="149"/>
      <c r="O73" s="3"/>
    </row>
  </sheetData>
  <autoFilter ref="A2:O73">
    <sortState ref="A38:O71">
      <sortCondition ref="B2:B73"/>
    </sortState>
  </autoFilter>
  <mergeCells count="1">
    <mergeCell ref="B1:C1"/>
  </mergeCells>
  <pageMargins left="0.19685039370078741" right="0.19685039370078741" top="0.22" bottom="0.31496062992125984" header="0.35433070866141736" footer="0.15748031496062992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Рейтинг микст 2024</vt:lpstr>
      <vt:lpstr>Очки микст рейтинга 24</vt:lpstr>
      <vt:lpstr>Рейтинг микст 2023</vt:lpstr>
      <vt:lpstr>'Очки микст рейтинга 24'!Область_печати</vt:lpstr>
      <vt:lpstr>'Рейтинг микст 2023'!Область_печати</vt:lpstr>
      <vt:lpstr>'Рейтинг микст 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Revyakin</dc:creator>
  <cp:lastModifiedBy>Олег Петров</cp:lastModifiedBy>
  <cp:lastPrinted>2024-03-12T20:22:27Z</cp:lastPrinted>
  <dcterms:created xsi:type="dcterms:W3CDTF">1996-10-14T23:33:28Z</dcterms:created>
  <dcterms:modified xsi:type="dcterms:W3CDTF">2024-03-26T09:56:46Z</dcterms:modified>
</cp:coreProperties>
</file>