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32" windowHeight="9300"/>
  </bookViews>
  <sheets>
    <sheet name="Балансы 23" sheetId="26" r:id="rId1"/>
    <sheet name="Балансы 22" sheetId="25" r:id="rId2"/>
  </sheets>
  <definedNames>
    <definedName name="_xlnm._FilterDatabase" localSheetId="1" hidden="1">'Балансы 22'!$A$3:$R$95</definedName>
    <definedName name="_xlnm._FilterDatabase" localSheetId="0" hidden="1">'Балансы 23'!$A$3:$R$103</definedName>
    <definedName name="_xlnm.Print_Area" localSheetId="1">'Балансы 22'!$A$1:$Q$95</definedName>
    <definedName name="_xlnm.Print_Area" localSheetId="0">'Балансы 23'!$A$1:$Q$103</definedName>
  </definedNames>
  <calcPr calcId="162913"/>
</workbook>
</file>

<file path=xl/calcChain.xml><?xml version="1.0" encoding="utf-8"?>
<calcChain xmlns="http://schemas.openxmlformats.org/spreadsheetml/2006/main">
  <c r="N76" i="26"/>
  <c r="M76"/>
  <c r="H76"/>
  <c r="G76"/>
  <c r="O76"/>
  <c r="H42"/>
  <c r="O42"/>
  <c r="G42"/>
  <c r="N42"/>
  <c r="M42"/>
  <c r="O69"/>
  <c r="N69"/>
  <c r="M69"/>
  <c r="H69"/>
  <c r="G69"/>
  <c r="N79"/>
  <c r="O79"/>
  <c r="M79"/>
  <c r="H79"/>
  <c r="G79"/>
  <c r="N72"/>
  <c r="O72"/>
  <c r="M72"/>
  <c r="P72"/>
  <c r="H72"/>
  <c r="G72"/>
  <c r="N82"/>
  <c r="O82"/>
  <c r="M82"/>
  <c r="H82"/>
  <c r="G82"/>
  <c r="O70"/>
  <c r="O67"/>
  <c r="N70"/>
  <c r="N67"/>
  <c r="M70"/>
  <c r="M67"/>
  <c r="M32"/>
  <c r="H70"/>
  <c r="H67"/>
  <c r="G70"/>
  <c r="G67"/>
  <c r="N10"/>
  <c r="O10"/>
  <c r="M10"/>
  <c r="H10"/>
  <c r="G10"/>
  <c r="P10"/>
  <c r="N71"/>
  <c r="P71"/>
  <c r="M71"/>
  <c r="O71"/>
  <c r="H71"/>
  <c r="G71"/>
  <c r="H31"/>
  <c r="G31"/>
  <c r="N31"/>
  <c r="M31"/>
  <c r="O31"/>
  <c r="M78"/>
  <c r="O64"/>
  <c r="O33"/>
  <c r="N64"/>
  <c r="M64"/>
  <c r="P64"/>
  <c r="N33"/>
  <c r="M33"/>
  <c r="H64"/>
  <c r="G64"/>
  <c r="H33"/>
  <c r="G33"/>
  <c r="O103"/>
  <c r="N103"/>
  <c r="M103"/>
  <c r="H103"/>
  <c r="G103"/>
  <c r="O8"/>
  <c r="N8"/>
  <c r="M8"/>
  <c r="H8"/>
  <c r="G8"/>
  <c r="P8"/>
  <c r="O102"/>
  <c r="N102"/>
  <c r="M102"/>
  <c r="H102"/>
  <c r="G102"/>
  <c r="O101"/>
  <c r="N101"/>
  <c r="M101"/>
  <c r="H101"/>
  <c r="G101"/>
  <c r="O25"/>
  <c r="N25"/>
  <c r="M25"/>
  <c r="H25"/>
  <c r="G25"/>
  <c r="P25"/>
  <c r="O27"/>
  <c r="N27"/>
  <c r="P27"/>
  <c r="M27"/>
  <c r="H27"/>
  <c r="G27"/>
  <c r="O60"/>
  <c r="N60"/>
  <c r="M60"/>
  <c r="H60"/>
  <c r="G60"/>
  <c r="O7"/>
  <c r="N7"/>
  <c r="M7"/>
  <c r="H7"/>
  <c r="G7"/>
  <c r="O20"/>
  <c r="N20"/>
  <c r="M20"/>
  <c r="H20"/>
  <c r="G20"/>
  <c r="O100"/>
  <c r="N100"/>
  <c r="M100"/>
  <c r="H100"/>
  <c r="G100"/>
  <c r="P100"/>
  <c r="O99"/>
  <c r="N99"/>
  <c r="M99"/>
  <c r="H99"/>
  <c r="G99"/>
  <c r="O98"/>
  <c r="N98"/>
  <c r="M98"/>
  <c r="H98"/>
  <c r="G98"/>
  <c r="O50"/>
  <c r="N50"/>
  <c r="M50"/>
  <c r="H50"/>
  <c r="G50"/>
  <c r="P50"/>
  <c r="O97"/>
  <c r="N97"/>
  <c r="M97"/>
  <c r="H97"/>
  <c r="G97"/>
  <c r="O58"/>
  <c r="N58"/>
  <c r="M58"/>
  <c r="H58"/>
  <c r="G58"/>
  <c r="P58"/>
  <c r="O66"/>
  <c r="N66"/>
  <c r="M66"/>
  <c r="H66"/>
  <c r="G66"/>
  <c r="O96"/>
  <c r="N96"/>
  <c r="M96"/>
  <c r="P96"/>
  <c r="H96"/>
  <c r="G96"/>
  <c r="O24"/>
  <c r="N24"/>
  <c r="M24"/>
  <c r="H24"/>
  <c r="G24"/>
  <c r="O48"/>
  <c r="N48"/>
  <c r="M48"/>
  <c r="H48"/>
  <c r="G48"/>
  <c r="O57"/>
  <c r="N57"/>
  <c r="M57"/>
  <c r="H57"/>
  <c r="G57"/>
  <c r="O75"/>
  <c r="N75"/>
  <c r="M75"/>
  <c r="H75"/>
  <c r="G75"/>
  <c r="P75"/>
  <c r="O12"/>
  <c r="N12"/>
  <c r="P12"/>
  <c r="M12"/>
  <c r="H12"/>
  <c r="G12"/>
  <c r="O95"/>
  <c r="N95"/>
  <c r="M95"/>
  <c r="H95"/>
  <c r="G95"/>
  <c r="O21"/>
  <c r="N21"/>
  <c r="M21"/>
  <c r="H21"/>
  <c r="G21"/>
  <c r="O81"/>
  <c r="N81"/>
  <c r="M81"/>
  <c r="P81"/>
  <c r="H81"/>
  <c r="G81"/>
  <c r="O49"/>
  <c r="N49"/>
  <c r="M49"/>
  <c r="H49"/>
  <c r="G49"/>
  <c r="O35"/>
  <c r="N35"/>
  <c r="M35"/>
  <c r="H35"/>
  <c r="G35"/>
  <c r="O4"/>
  <c r="N4"/>
  <c r="M4"/>
  <c r="H4"/>
  <c r="G4"/>
  <c r="O47"/>
  <c r="N47"/>
  <c r="M47"/>
  <c r="H47"/>
  <c r="G47"/>
  <c r="O43"/>
  <c r="N43"/>
  <c r="P43"/>
  <c r="M43"/>
  <c r="H43"/>
  <c r="G43"/>
  <c r="O56"/>
  <c r="N56"/>
  <c r="M56"/>
  <c r="H56"/>
  <c r="G56"/>
  <c r="O94"/>
  <c r="N94"/>
  <c r="M94"/>
  <c r="H94"/>
  <c r="G94"/>
  <c r="O16"/>
  <c r="N16"/>
  <c r="M16"/>
  <c r="P16"/>
  <c r="H16"/>
  <c r="G16"/>
  <c r="O23"/>
  <c r="N23"/>
  <c r="M23"/>
  <c r="H23"/>
  <c r="G23"/>
  <c r="O55"/>
  <c r="N55"/>
  <c r="M55"/>
  <c r="H55"/>
  <c r="G55"/>
  <c r="O11"/>
  <c r="N11"/>
  <c r="M11"/>
  <c r="H11"/>
  <c r="G11"/>
  <c r="O74"/>
  <c r="N74"/>
  <c r="M74"/>
  <c r="H74"/>
  <c r="G74"/>
  <c r="P74"/>
  <c r="O84"/>
  <c r="N84"/>
  <c r="P84"/>
  <c r="M84"/>
  <c r="H84"/>
  <c r="G84"/>
  <c r="O13"/>
  <c r="N13"/>
  <c r="M13"/>
  <c r="H13"/>
  <c r="G13"/>
  <c r="O30"/>
  <c r="N30"/>
  <c r="M30"/>
  <c r="H30"/>
  <c r="G30"/>
  <c r="O93"/>
  <c r="N93"/>
  <c r="M93"/>
  <c r="H93"/>
  <c r="G93"/>
  <c r="O34"/>
  <c r="N34"/>
  <c r="M34"/>
  <c r="H34"/>
  <c r="G34"/>
  <c r="O73"/>
  <c r="N73"/>
  <c r="M73"/>
  <c r="P73"/>
  <c r="H73"/>
  <c r="G73"/>
  <c r="O15"/>
  <c r="N15"/>
  <c r="M15"/>
  <c r="H15"/>
  <c r="G15"/>
  <c r="O83"/>
  <c r="N83"/>
  <c r="M83"/>
  <c r="H83"/>
  <c r="G83"/>
  <c r="O29"/>
  <c r="N29"/>
  <c r="M29"/>
  <c r="H29"/>
  <c r="G29"/>
  <c r="O46"/>
  <c r="N46"/>
  <c r="M46"/>
  <c r="H46"/>
  <c r="G46"/>
  <c r="P46"/>
  <c r="O41"/>
  <c r="N41"/>
  <c r="M41"/>
  <c r="H41"/>
  <c r="G41"/>
  <c r="O19"/>
  <c r="N19"/>
  <c r="M19"/>
  <c r="H19"/>
  <c r="G19"/>
  <c r="O65"/>
  <c r="N65"/>
  <c r="M65"/>
  <c r="H65"/>
  <c r="G65"/>
  <c r="O40"/>
  <c r="N40"/>
  <c r="M40"/>
  <c r="H40"/>
  <c r="G40"/>
  <c r="O22"/>
  <c r="M22"/>
  <c r="H22"/>
  <c r="G22"/>
  <c r="P22"/>
  <c r="O59"/>
  <c r="N59"/>
  <c r="M59"/>
  <c r="H59"/>
  <c r="G59"/>
  <c r="O92"/>
  <c r="N92"/>
  <c r="M92"/>
  <c r="P92"/>
  <c r="H92"/>
  <c r="G92"/>
  <c r="O28"/>
  <c r="N28"/>
  <c r="M28"/>
  <c r="H28"/>
  <c r="G28"/>
  <c r="O54"/>
  <c r="N54"/>
  <c r="M54"/>
  <c r="H54"/>
  <c r="G54"/>
  <c r="O39"/>
  <c r="N39"/>
  <c r="M39"/>
  <c r="H39"/>
  <c r="P39"/>
  <c r="G39"/>
  <c r="O77"/>
  <c r="N77"/>
  <c r="M77"/>
  <c r="H77"/>
  <c r="G77"/>
  <c r="O80"/>
  <c r="N80"/>
  <c r="M80"/>
  <c r="H80"/>
  <c r="G80"/>
  <c r="O38"/>
  <c r="N38"/>
  <c r="M38"/>
  <c r="H38"/>
  <c r="G38"/>
  <c r="O37"/>
  <c r="N37"/>
  <c r="M37"/>
  <c r="H37"/>
  <c r="G37"/>
  <c r="P37"/>
  <c r="O91"/>
  <c r="N91"/>
  <c r="M91"/>
  <c r="H91"/>
  <c r="G91"/>
  <c r="O62"/>
  <c r="N62"/>
  <c r="M62"/>
  <c r="H62"/>
  <c r="G62"/>
  <c r="O78"/>
  <c r="N78"/>
  <c r="H78"/>
  <c r="G78"/>
  <c r="O18"/>
  <c r="N18"/>
  <c r="M18"/>
  <c r="H18"/>
  <c r="G18"/>
  <c r="O5"/>
  <c r="N5"/>
  <c r="M5"/>
  <c r="H5"/>
  <c r="G5"/>
  <c r="O6"/>
  <c r="N6"/>
  <c r="M6"/>
  <c r="H6"/>
  <c r="G6"/>
  <c r="O36"/>
  <c r="N36"/>
  <c r="M36"/>
  <c r="H36"/>
  <c r="G36"/>
  <c r="O90"/>
  <c r="N90"/>
  <c r="M90"/>
  <c r="H90"/>
  <c r="G90"/>
  <c r="O89"/>
  <c r="N89"/>
  <c r="M89"/>
  <c r="P89"/>
  <c r="H89"/>
  <c r="G89"/>
  <c r="O63"/>
  <c r="N63"/>
  <c r="M63"/>
  <c r="H63"/>
  <c r="G63"/>
  <c r="O88"/>
  <c r="N88"/>
  <c r="M88"/>
  <c r="H88"/>
  <c r="G88"/>
  <c r="O17"/>
  <c r="N17"/>
  <c r="M17"/>
  <c r="H17"/>
  <c r="P17"/>
  <c r="G17"/>
  <c r="O87"/>
  <c r="N87"/>
  <c r="M87"/>
  <c r="H87"/>
  <c r="G87"/>
  <c r="O86"/>
  <c r="N86"/>
  <c r="P86"/>
  <c r="M86"/>
  <c r="H86"/>
  <c r="G86"/>
  <c r="O61"/>
  <c r="N61"/>
  <c r="M61"/>
  <c r="H61"/>
  <c r="G61"/>
  <c r="P61"/>
  <c r="O45"/>
  <c r="N45"/>
  <c r="M45"/>
  <c r="H45"/>
  <c r="G45"/>
  <c r="O53"/>
  <c r="N53"/>
  <c r="M53"/>
  <c r="P53"/>
  <c r="H53"/>
  <c r="G53"/>
  <c r="O14"/>
  <c r="N14"/>
  <c r="M14"/>
  <c r="H14"/>
  <c r="G14"/>
  <c r="O44"/>
  <c r="N44"/>
  <c r="M44"/>
  <c r="H44"/>
  <c r="G44"/>
  <c r="O52"/>
  <c r="N52"/>
  <c r="M52"/>
  <c r="H52"/>
  <c r="G52"/>
  <c r="O26"/>
  <c r="N26"/>
  <c r="M26"/>
  <c r="H26"/>
  <c r="G26"/>
  <c r="O9"/>
  <c r="N9"/>
  <c r="M9"/>
  <c r="H9"/>
  <c r="G9"/>
  <c r="O85"/>
  <c r="N85"/>
  <c r="M85"/>
  <c r="H85"/>
  <c r="G85"/>
  <c r="O51"/>
  <c r="N51"/>
  <c r="M51"/>
  <c r="H51"/>
  <c r="G51"/>
  <c r="O68"/>
  <c r="N68"/>
  <c r="M68"/>
  <c r="H68"/>
  <c r="G68"/>
  <c r="O32"/>
  <c r="N32"/>
  <c r="H32"/>
  <c r="G32"/>
  <c r="N94" i="25"/>
  <c r="O94"/>
  <c r="M94"/>
  <c r="N80"/>
  <c r="O80"/>
  <c r="M80"/>
  <c r="N84"/>
  <c r="O84"/>
  <c r="M84"/>
  <c r="N82"/>
  <c r="O82"/>
  <c r="M82"/>
  <c r="N78"/>
  <c r="O78"/>
  <c r="M78"/>
  <c r="H94"/>
  <c r="G94"/>
  <c r="P94"/>
  <c r="H80"/>
  <c r="G80"/>
  <c r="G84"/>
  <c r="G82"/>
  <c r="G78"/>
  <c r="P78"/>
  <c r="H84"/>
  <c r="H82"/>
  <c r="H78"/>
  <c r="H74"/>
  <c r="O74"/>
  <c r="G74"/>
  <c r="N74"/>
  <c r="M74"/>
  <c r="N89"/>
  <c r="O89"/>
  <c r="M89"/>
  <c r="H89"/>
  <c r="G89"/>
  <c r="O65"/>
  <c r="N65"/>
  <c r="M65"/>
  <c r="H65"/>
  <c r="G65"/>
  <c r="P65"/>
  <c r="N60"/>
  <c r="M60"/>
  <c r="O60"/>
  <c r="H60"/>
  <c r="G60"/>
  <c r="N85"/>
  <c r="O85"/>
  <c r="M85"/>
  <c r="H85"/>
  <c r="G85"/>
  <c r="H69"/>
  <c r="O69"/>
  <c r="G69"/>
  <c r="N69"/>
  <c r="M69"/>
  <c r="P69"/>
  <c r="N77"/>
  <c r="O77"/>
  <c r="M77"/>
  <c r="H77"/>
  <c r="G77"/>
  <c r="P77"/>
  <c r="O56"/>
  <c r="N56"/>
  <c r="M56"/>
  <c r="H56"/>
  <c r="G56"/>
  <c r="O36"/>
  <c r="N36"/>
  <c r="M36"/>
  <c r="H36"/>
  <c r="G36"/>
  <c r="N59"/>
  <c r="P59"/>
  <c r="M59"/>
  <c r="O59"/>
  <c r="H59"/>
  <c r="G59"/>
  <c r="O53"/>
  <c r="N53"/>
  <c r="M53"/>
  <c r="H53"/>
  <c r="G53"/>
  <c r="N68"/>
  <c r="O68"/>
  <c r="M68"/>
  <c r="H68"/>
  <c r="G68"/>
  <c r="P68"/>
  <c r="N58"/>
  <c r="O58"/>
  <c r="M58"/>
  <c r="H58"/>
  <c r="G58"/>
  <c r="P58"/>
  <c r="N17"/>
  <c r="O17"/>
  <c r="M17"/>
  <c r="H17"/>
  <c r="P17"/>
  <c r="G17"/>
  <c r="N62"/>
  <c r="M12"/>
  <c r="M79"/>
  <c r="M92"/>
  <c r="M4"/>
  <c r="M7"/>
  <c r="M20"/>
  <c r="M21"/>
  <c r="M67"/>
  <c r="M8"/>
  <c r="M14"/>
  <c r="M13"/>
  <c r="M15"/>
  <c r="M23"/>
  <c r="M19"/>
  <c r="M22"/>
  <c r="M6"/>
  <c r="M34"/>
  <c r="M27"/>
  <c r="M18"/>
  <c r="M76"/>
  <c r="M64"/>
  <c r="M87"/>
  <c r="M86"/>
  <c r="M52"/>
  <c r="M37"/>
  <c r="M5"/>
  <c r="M41"/>
  <c r="M43"/>
  <c r="M11"/>
  <c r="M50"/>
  <c r="M44"/>
  <c r="M29"/>
  <c r="M35"/>
  <c r="M63"/>
  <c r="M55"/>
  <c r="M25"/>
  <c r="M38"/>
  <c r="M26"/>
  <c r="M40"/>
  <c r="M39"/>
  <c r="M24"/>
  <c r="M28"/>
  <c r="M54"/>
  <c r="M90"/>
  <c r="M88"/>
  <c r="M51"/>
  <c r="M47"/>
  <c r="M48"/>
  <c r="M83"/>
  <c r="M46"/>
  <c r="M75"/>
  <c r="M66"/>
  <c r="M91"/>
  <c r="M32"/>
  <c r="M61"/>
  <c r="M30"/>
  <c r="M72"/>
  <c r="M33"/>
  <c r="M71"/>
  <c r="M49"/>
  <c r="M73"/>
  <c r="M42"/>
  <c r="M62"/>
  <c r="M16"/>
  <c r="M81"/>
  <c r="M93"/>
  <c r="M57"/>
  <c r="M31"/>
  <c r="M45"/>
  <c r="M70"/>
  <c r="M95"/>
  <c r="N4"/>
  <c r="H24"/>
  <c r="O45"/>
  <c r="N45"/>
  <c r="H45"/>
  <c r="G45"/>
  <c r="O57"/>
  <c r="N57"/>
  <c r="H57"/>
  <c r="G57"/>
  <c r="O28"/>
  <c r="H28"/>
  <c r="G28"/>
  <c r="N28"/>
  <c r="O16"/>
  <c r="N16"/>
  <c r="H16"/>
  <c r="G16"/>
  <c r="P16"/>
  <c r="O93"/>
  <c r="N93"/>
  <c r="H93"/>
  <c r="G93"/>
  <c r="P93"/>
  <c r="O86"/>
  <c r="O48"/>
  <c r="N48"/>
  <c r="H48"/>
  <c r="P48"/>
  <c r="G48"/>
  <c r="O41"/>
  <c r="N41"/>
  <c r="H41"/>
  <c r="G41"/>
  <c r="O87"/>
  <c r="O62"/>
  <c r="O67"/>
  <c r="O7"/>
  <c r="O90"/>
  <c r="O39"/>
  <c r="O72"/>
  <c r="O76"/>
  <c r="O54"/>
  <c r="O55"/>
  <c r="O91"/>
  <c r="O79"/>
  <c r="O73"/>
  <c r="O30"/>
  <c r="O11"/>
  <c r="O18"/>
  <c r="O21"/>
  <c r="O92"/>
  <c r="O31"/>
  <c r="O15"/>
  <c r="O40"/>
  <c r="O51"/>
  <c r="O43"/>
  <c r="O61"/>
  <c r="O25"/>
  <c r="O63"/>
  <c r="O34"/>
  <c r="O6"/>
  <c r="O42"/>
  <c r="O22"/>
  <c r="O19"/>
  <c r="O13"/>
  <c r="O75"/>
  <c r="O32"/>
  <c r="O52"/>
  <c r="O66"/>
  <c r="O23"/>
  <c r="O49"/>
  <c r="O71"/>
  <c r="O14"/>
  <c r="O9"/>
  <c r="O95"/>
  <c r="O12"/>
  <c r="O10"/>
  <c r="O33"/>
  <c r="O4"/>
  <c r="O64"/>
  <c r="O27"/>
  <c r="O46"/>
  <c r="O8"/>
  <c r="O37"/>
  <c r="O50"/>
  <c r="O38"/>
  <c r="O29"/>
  <c r="O83"/>
  <c r="O44"/>
  <c r="O81"/>
  <c r="O26"/>
  <c r="O88"/>
  <c r="O47"/>
  <c r="O20"/>
  <c r="O5"/>
  <c r="O35"/>
  <c r="O24"/>
  <c r="O70"/>
  <c r="N90"/>
  <c r="N39"/>
  <c r="N72"/>
  <c r="N76"/>
  <c r="N54"/>
  <c r="N55"/>
  <c r="N91"/>
  <c r="N79"/>
  <c r="N73"/>
  <c r="N30"/>
  <c r="N11"/>
  <c r="N18"/>
  <c r="N21"/>
  <c r="N92"/>
  <c r="N31"/>
  <c r="N15"/>
  <c r="N40"/>
  <c r="N51"/>
  <c r="N43"/>
  <c r="N61"/>
  <c r="N25"/>
  <c r="N63"/>
  <c r="N34"/>
  <c r="N42"/>
  <c r="N22"/>
  <c r="N19"/>
  <c r="N13"/>
  <c r="N75"/>
  <c r="N32"/>
  <c r="N52"/>
  <c r="N66"/>
  <c r="N23"/>
  <c r="N49"/>
  <c r="N71"/>
  <c r="N14"/>
  <c r="N9"/>
  <c r="N95"/>
  <c r="N12"/>
  <c r="N10"/>
  <c r="N33"/>
  <c r="N64"/>
  <c r="N27"/>
  <c r="N46"/>
  <c r="N8"/>
  <c r="N37"/>
  <c r="N50"/>
  <c r="N38"/>
  <c r="N29"/>
  <c r="N83"/>
  <c r="N44"/>
  <c r="N81"/>
  <c r="N26"/>
  <c r="N88"/>
  <c r="N47"/>
  <c r="N86"/>
  <c r="N20"/>
  <c r="N5"/>
  <c r="N35"/>
  <c r="N87"/>
  <c r="N67"/>
  <c r="N7"/>
  <c r="N24"/>
  <c r="N70"/>
  <c r="M9"/>
  <c r="M10"/>
  <c r="H87"/>
  <c r="H62"/>
  <c r="H67"/>
  <c r="H7"/>
  <c r="H90"/>
  <c r="H39"/>
  <c r="H72"/>
  <c r="H76"/>
  <c r="H54"/>
  <c r="H55"/>
  <c r="H91"/>
  <c r="H79"/>
  <c r="P79"/>
  <c r="H73"/>
  <c r="H30"/>
  <c r="H11"/>
  <c r="H18"/>
  <c r="H21"/>
  <c r="H92"/>
  <c r="H31"/>
  <c r="H15"/>
  <c r="H40"/>
  <c r="H51"/>
  <c r="H43"/>
  <c r="H61"/>
  <c r="H25"/>
  <c r="H63"/>
  <c r="H34"/>
  <c r="H6"/>
  <c r="P6"/>
  <c r="H42"/>
  <c r="H22"/>
  <c r="H19"/>
  <c r="H13"/>
  <c r="H75"/>
  <c r="H32"/>
  <c r="H52"/>
  <c r="H66"/>
  <c r="H23"/>
  <c r="H49"/>
  <c r="P49"/>
  <c r="H71"/>
  <c r="H14"/>
  <c r="H9"/>
  <c r="H95"/>
  <c r="H12"/>
  <c r="H10"/>
  <c r="H33"/>
  <c r="H4"/>
  <c r="H64"/>
  <c r="H27"/>
  <c r="H46"/>
  <c r="H8"/>
  <c r="H37"/>
  <c r="H50"/>
  <c r="H38"/>
  <c r="H29"/>
  <c r="H83"/>
  <c r="H44"/>
  <c r="H81"/>
  <c r="H26"/>
  <c r="H88"/>
  <c r="H47"/>
  <c r="H86"/>
  <c r="P86"/>
  <c r="H20"/>
  <c r="H5"/>
  <c r="H35"/>
  <c r="H70"/>
  <c r="G7"/>
  <c r="P7"/>
  <c r="G90"/>
  <c r="G39"/>
  <c r="G72"/>
  <c r="G76"/>
  <c r="P76"/>
  <c r="G54"/>
  <c r="P54"/>
  <c r="G55"/>
  <c r="P55"/>
  <c r="G91"/>
  <c r="P91"/>
  <c r="G79"/>
  <c r="G73"/>
  <c r="P73"/>
  <c r="G30"/>
  <c r="P30"/>
  <c r="G11"/>
  <c r="G18"/>
  <c r="P18"/>
  <c r="G21"/>
  <c r="P21"/>
  <c r="G92"/>
  <c r="P92"/>
  <c r="G31"/>
  <c r="P31"/>
  <c r="G15"/>
  <c r="P15"/>
  <c r="G40"/>
  <c r="P40"/>
  <c r="G51"/>
  <c r="P51"/>
  <c r="G43"/>
  <c r="G61"/>
  <c r="P61"/>
  <c r="G25"/>
  <c r="P25"/>
  <c r="G63"/>
  <c r="P63"/>
  <c r="G34"/>
  <c r="G6"/>
  <c r="G42"/>
  <c r="P42"/>
  <c r="G22"/>
  <c r="P22"/>
  <c r="G19"/>
  <c r="G13"/>
  <c r="P13"/>
  <c r="G75"/>
  <c r="G32"/>
  <c r="G52"/>
  <c r="P52"/>
  <c r="G66"/>
  <c r="P66"/>
  <c r="G23"/>
  <c r="G49"/>
  <c r="G71"/>
  <c r="G14"/>
  <c r="P14"/>
  <c r="G9"/>
  <c r="P9"/>
  <c r="G95"/>
  <c r="P95"/>
  <c r="G12"/>
  <c r="P12"/>
  <c r="G10"/>
  <c r="P10"/>
  <c r="G33"/>
  <c r="P33"/>
  <c r="G4"/>
  <c r="G64"/>
  <c r="P64"/>
  <c r="G27"/>
  <c r="G46"/>
  <c r="P46"/>
  <c r="G8"/>
  <c r="P8"/>
  <c r="G37"/>
  <c r="P37"/>
  <c r="G50"/>
  <c r="P50"/>
  <c r="G38"/>
  <c r="P38"/>
  <c r="G29"/>
  <c r="P29"/>
  <c r="G83"/>
  <c r="P83"/>
  <c r="G44"/>
  <c r="P44"/>
  <c r="G81"/>
  <c r="G26"/>
  <c r="P26"/>
  <c r="G88"/>
  <c r="P88"/>
  <c r="G47"/>
  <c r="P47"/>
  <c r="G86"/>
  <c r="G20"/>
  <c r="P20"/>
  <c r="G5"/>
  <c r="P5"/>
  <c r="G35"/>
  <c r="P35"/>
  <c r="G87"/>
  <c r="G62"/>
  <c r="P62"/>
  <c r="G67"/>
  <c r="P67"/>
  <c r="G24"/>
  <c r="P24"/>
  <c r="G70"/>
  <c r="P36"/>
  <c r="P60"/>
  <c r="P32"/>
  <c r="P57"/>
  <c r="P70"/>
  <c r="P11"/>
  <c r="P27"/>
  <c r="P82"/>
  <c r="P74"/>
  <c r="P84"/>
  <c r="P4"/>
  <c r="P72"/>
  <c r="P39"/>
  <c r="P80"/>
  <c r="P71"/>
  <c r="P85"/>
  <c r="P19"/>
  <c r="P90"/>
  <c r="P41"/>
  <c r="P56"/>
  <c r="P89"/>
  <c r="P75"/>
  <c r="P87"/>
  <c r="P23"/>
  <c r="P43"/>
  <c r="P34"/>
  <c r="P45"/>
  <c r="P81"/>
  <c r="P28"/>
  <c r="P53"/>
  <c r="P7" i="26"/>
  <c r="P99"/>
  <c r="P33"/>
  <c r="P66"/>
  <c r="P41"/>
  <c r="P83"/>
  <c r="P34"/>
  <c r="P49"/>
  <c r="P102"/>
  <c r="P79"/>
  <c r="P32"/>
  <c r="P77"/>
  <c r="P54"/>
  <c r="P94"/>
  <c r="P35"/>
  <c r="P48"/>
  <c r="P47"/>
  <c r="P78"/>
  <c r="P55"/>
  <c r="P82"/>
  <c r="P76"/>
  <c r="P85"/>
  <c r="P70"/>
  <c r="P59"/>
  <c r="P69"/>
  <c r="P28"/>
  <c r="P65"/>
  <c r="P90"/>
  <c r="P30"/>
  <c r="P21"/>
  <c r="P51"/>
  <c r="P44"/>
  <c r="P88"/>
  <c r="P38"/>
  <c r="P5"/>
  <c r="P6"/>
  <c r="P91"/>
  <c r="P19"/>
  <c r="P15"/>
  <c r="P42"/>
  <c r="P98"/>
  <c r="P20"/>
  <c r="P60"/>
  <c r="P101"/>
  <c r="P103"/>
  <c r="P52"/>
  <c r="P18"/>
  <c r="P62"/>
  <c r="P11"/>
  <c r="P23"/>
  <c r="P56"/>
  <c r="P4"/>
  <c r="P95"/>
  <c r="P57"/>
  <c r="P24"/>
  <c r="P31"/>
  <c r="P36"/>
  <c r="P13"/>
  <c r="P26"/>
  <c r="P14"/>
  <c r="P45"/>
  <c r="P87"/>
  <c r="P63"/>
  <c r="P40"/>
  <c r="P9"/>
  <c r="P68"/>
  <c r="P80"/>
  <c r="P29"/>
  <c r="P93"/>
  <c r="P97"/>
  <c r="P67"/>
</calcChain>
</file>

<file path=xl/sharedStrings.xml><?xml version="1.0" encoding="utf-8"?>
<sst xmlns="http://schemas.openxmlformats.org/spreadsheetml/2006/main" count="426" uniqueCount="130">
  <si>
    <t>№</t>
  </si>
  <si>
    <t>ФИО</t>
  </si>
  <si>
    <t xml:space="preserve">Попов Евгений </t>
  </si>
  <si>
    <t xml:space="preserve">Бабунов Александр </t>
  </si>
  <si>
    <t>Пронин Александр</t>
  </si>
  <si>
    <t xml:space="preserve">Пирогов Юрий </t>
  </si>
  <si>
    <t xml:space="preserve">Бородин Игорь </t>
  </si>
  <si>
    <t xml:space="preserve">Лаптев Сергей </t>
  </si>
  <si>
    <t xml:space="preserve">Шутров Григорий </t>
  </si>
  <si>
    <t>Магомаев Рустам</t>
  </si>
  <si>
    <t xml:space="preserve">Староверов Андрей </t>
  </si>
  <si>
    <t xml:space="preserve">Шибанов Эдуард </t>
  </si>
  <si>
    <t xml:space="preserve">Мисюля Павел </t>
  </si>
  <si>
    <t xml:space="preserve">Ревякин Олег </t>
  </si>
  <si>
    <t xml:space="preserve">Петров Олег </t>
  </si>
  <si>
    <t xml:space="preserve">Романенко Олег </t>
  </si>
  <si>
    <t xml:space="preserve">Лаверычев Евгений </t>
  </si>
  <si>
    <t xml:space="preserve">Кинчаров Алексей </t>
  </si>
  <si>
    <t xml:space="preserve">Каменский Михаил </t>
  </si>
  <si>
    <t xml:space="preserve">Савинков Александр </t>
  </si>
  <si>
    <t xml:space="preserve">Тургулин Евгений </t>
  </si>
  <si>
    <t xml:space="preserve">Злобин Александр </t>
  </si>
  <si>
    <t>Тихонов Эдуард</t>
  </si>
  <si>
    <t xml:space="preserve">Котмышев Дмитрий </t>
  </si>
  <si>
    <t xml:space="preserve">Дедловский Вадим </t>
  </si>
  <si>
    <t xml:space="preserve">Юнусов Станислав </t>
  </si>
  <si>
    <t xml:space="preserve">Демин Вячеслав </t>
  </si>
  <si>
    <t xml:space="preserve">Кузнецов Андрей </t>
  </si>
  <si>
    <t xml:space="preserve">Ровенский Владислав </t>
  </si>
  <si>
    <t xml:space="preserve">Аристов Евгений </t>
  </si>
  <si>
    <t>Шестеркин Игорь</t>
  </si>
  <si>
    <t xml:space="preserve">Воробьев Андрей </t>
  </si>
  <si>
    <t xml:space="preserve">Лумпов Илья </t>
  </si>
  <si>
    <t xml:space="preserve">Власов Дмитрий </t>
  </si>
  <si>
    <t xml:space="preserve">Мареев Владимир </t>
  </si>
  <si>
    <t xml:space="preserve">Светкин Дмитрий </t>
  </si>
  <si>
    <t xml:space="preserve">Калабухов Олег </t>
  </si>
  <si>
    <t xml:space="preserve">Лаврентьев Владимир </t>
  </si>
  <si>
    <t>Коротицкий Александр</t>
  </si>
  <si>
    <t xml:space="preserve">Казанцев Алексей </t>
  </si>
  <si>
    <t xml:space="preserve">Мирзоян Сергей </t>
  </si>
  <si>
    <t xml:space="preserve">Костырев Денис </t>
  </si>
  <si>
    <t xml:space="preserve">Веряскин Сергей </t>
  </si>
  <si>
    <t xml:space="preserve">Кудинов Сергей </t>
  </si>
  <si>
    <t xml:space="preserve">Чабан Юрий </t>
  </si>
  <si>
    <t xml:space="preserve">Брысякин Алексей </t>
  </si>
  <si>
    <t xml:space="preserve">Васильев Анатолий </t>
  </si>
  <si>
    <t xml:space="preserve">Раштвин Айрат </t>
  </si>
  <si>
    <t xml:space="preserve">Савин Алексей </t>
  </si>
  <si>
    <t xml:space="preserve">Элибекян Армик </t>
  </si>
  <si>
    <t>Соловушкин Александр</t>
  </si>
  <si>
    <t>Игнатов Леонид</t>
  </si>
  <si>
    <t xml:space="preserve">Макеев Андрей </t>
  </si>
  <si>
    <t>Феклистов Евгений</t>
  </si>
  <si>
    <t>Астанков Владимир</t>
  </si>
  <si>
    <t xml:space="preserve">Савинков Олег </t>
  </si>
  <si>
    <t>Колебянов Дмитрий</t>
  </si>
  <si>
    <t>Канипов Владимир</t>
  </si>
  <si>
    <t>Мингачев Юсуп</t>
  </si>
  <si>
    <t>Петров Игорь</t>
  </si>
  <si>
    <t>Михайлов Андрей</t>
  </si>
  <si>
    <t>Антонов Валерий</t>
  </si>
  <si>
    <t>Коваленко Сергей</t>
  </si>
  <si>
    <t>Федоров Сергей</t>
  </si>
  <si>
    <t>ОДИНОЧКА</t>
  </si>
  <si>
    <t>Победы карьера</t>
  </si>
  <si>
    <t>Поражения карьера</t>
  </si>
  <si>
    <t>INTENSER</t>
  </si>
  <si>
    <t>Мазалов Евгений</t>
  </si>
  <si>
    <t>Шилов Александр</t>
  </si>
  <si>
    <t>Проничев Юрий</t>
  </si>
  <si>
    <t>Пиганов Сергей</t>
  </si>
  <si>
    <t>Заболотников Максим</t>
  </si>
  <si>
    <t>Матчи за карьеру</t>
  </si>
  <si>
    <t>Бочкарев Павел</t>
  </si>
  <si>
    <t>Батянин Денис</t>
  </si>
  <si>
    <t>Победы до 2022</t>
  </si>
  <si>
    <t>Поражения до 2022</t>
  </si>
  <si>
    <t>Победы  2022</t>
  </si>
  <si>
    <t>Поражения 2022</t>
  </si>
  <si>
    <t>SAMARA JOKER TOUR - 2022</t>
  </si>
  <si>
    <t>ПАРА /МИКСТ</t>
  </si>
  <si>
    <t>Литвинов Евгений</t>
  </si>
  <si>
    <t>Новиков Сергей</t>
  </si>
  <si>
    <t>Безуглый Игорь</t>
  </si>
  <si>
    <t>Баганов Роман</t>
  </si>
  <si>
    <t>Мартынюк Давуд</t>
  </si>
  <si>
    <t>Пивоваров Алексей</t>
  </si>
  <si>
    <t>Шилов Егор</t>
  </si>
  <si>
    <t>Рахимов Эмиль</t>
  </si>
  <si>
    <t>Воронкин Эдуард</t>
  </si>
  <si>
    <t>Огарков Сергей</t>
  </si>
  <si>
    <t>Плаксин Егор</t>
  </si>
  <si>
    <t>Канипов Дмитрий</t>
  </si>
  <si>
    <t>Сазонов Егор</t>
  </si>
  <si>
    <t>Шапошников Евгений</t>
  </si>
  <si>
    <t>Хухров Максим</t>
  </si>
  <si>
    <t>Безносов Максим</t>
  </si>
  <si>
    <t>Коломоец Виталий</t>
  </si>
  <si>
    <t>Категории</t>
  </si>
  <si>
    <t>Пугин Дмитрий</t>
  </si>
  <si>
    <t>Смирнов Дмитрий</t>
  </si>
  <si>
    <t>Ружников Вадим</t>
  </si>
  <si>
    <t>Харитонов Василий</t>
  </si>
  <si>
    <t>Федин Дмитрий</t>
  </si>
  <si>
    <t>Шиндров Дмитрий</t>
  </si>
  <si>
    <t>Masters</t>
  </si>
  <si>
    <t>Tour</t>
  </si>
  <si>
    <t>Challenger</t>
  </si>
  <si>
    <t>Futures</t>
  </si>
  <si>
    <t>31.12.2022</t>
  </si>
  <si>
    <t>Победы до 2023</t>
  </si>
  <si>
    <t>Поражения до 2023</t>
  </si>
  <si>
    <t>Победы  2023</t>
  </si>
  <si>
    <t>Поражения 2023</t>
  </si>
  <si>
    <t>Лихачев Тимур</t>
  </si>
  <si>
    <t>Кулинкович Максим</t>
  </si>
  <si>
    <t>SAMARA JOKER TOUR - 2023</t>
  </si>
  <si>
    <t>Абаньков Антон</t>
  </si>
  <si>
    <t>Кичаев Андрей</t>
  </si>
  <si>
    <t>Крупенников Святослав</t>
  </si>
  <si>
    <t>Аверин Владимир</t>
  </si>
  <si>
    <t>Анисимов Алексей</t>
  </si>
  <si>
    <t>Сопронюк Сергей</t>
  </si>
  <si>
    <t>Митрофанов Иван</t>
  </si>
  <si>
    <t>Каюков Захар</t>
  </si>
  <si>
    <t>Артемьев Алексей</t>
  </si>
  <si>
    <t>Маленков Семен</t>
  </si>
  <si>
    <t>Гайлис Валентин</t>
  </si>
  <si>
    <t>29.05.2023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</si>
</sst>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sz val="14"/>
      <name val="Arial"/>
      <family val="2"/>
      <charset val="204"/>
    </font>
    <font>
      <sz val="16"/>
      <name val="Arial"/>
      <family val="2"/>
    </font>
    <font>
      <b/>
      <sz val="12"/>
      <name val="Arial"/>
      <family val="2"/>
      <charset val="204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  <charset val="204"/>
    </font>
    <font>
      <b/>
      <sz val="10"/>
      <name val="Arial"/>
      <family val="2"/>
    </font>
    <font>
      <b/>
      <sz val="16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49" fontId="0" fillId="0" borderId="0" xfId="0" applyNumberFormat="1"/>
    <xf numFmtId="1" fontId="0" fillId="2" borderId="0" xfId="0" applyNumberFormat="1" applyFill="1" applyBorder="1"/>
    <xf numFmtId="1" fontId="0" fillId="0" borderId="0" xfId="0" applyNumberFormat="1"/>
    <xf numFmtId="0" fontId="4" fillId="3" borderId="1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16" fontId="0" fillId="0" borderId="0" xfId="0" applyNumberFormat="1"/>
    <xf numFmtId="0" fontId="10" fillId="2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/>
    </xf>
    <xf numFmtId="1" fontId="3" fillId="2" borderId="8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/>
    </xf>
    <xf numFmtId="1" fontId="3" fillId="2" borderId="11" xfId="0" applyNumberFormat="1" applyFont="1" applyFill="1" applyBorder="1" applyAlignment="1">
      <alignment horizontal="center" vertical="center"/>
    </xf>
    <xf numFmtId="1" fontId="3" fillId="2" borderId="12" xfId="0" applyNumberFormat="1" applyFont="1" applyFill="1" applyBorder="1" applyAlignment="1">
      <alignment horizontal="center" vertical="center"/>
    </xf>
    <xf numFmtId="1" fontId="3" fillId="5" borderId="9" xfId="0" applyNumberFormat="1" applyFont="1" applyFill="1" applyBorder="1" applyAlignment="1">
      <alignment horizontal="center" vertical="center"/>
    </xf>
    <xf numFmtId="1" fontId="3" fillId="5" borderId="2" xfId="0" applyNumberFormat="1" applyFont="1" applyFill="1" applyBorder="1" applyAlignment="1">
      <alignment horizontal="center" vertical="center"/>
    </xf>
    <xf numFmtId="1" fontId="3" fillId="5" borderId="2" xfId="0" applyNumberFormat="1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2" borderId="13" xfId="0" applyNumberFormat="1" applyFont="1" applyFill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0" fontId="2" fillId="2" borderId="17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/>
    </xf>
    <xf numFmtId="49" fontId="9" fillId="6" borderId="18" xfId="0" applyNumberFormat="1" applyFont="1" applyFill="1" applyBorder="1" applyAlignment="1">
      <alignment horizontal="center" vertical="center" wrapText="1"/>
    </xf>
    <xf numFmtId="49" fontId="9" fillId="7" borderId="19" xfId="0" applyNumberFormat="1" applyFont="1" applyFill="1" applyBorder="1" applyAlignment="1">
      <alignment horizontal="center" vertical="center" wrapText="1"/>
    </xf>
    <xf numFmtId="1" fontId="9" fillId="6" borderId="20" xfId="0" applyNumberFormat="1" applyFont="1" applyFill="1" applyBorder="1" applyAlignment="1">
      <alignment horizontal="center" vertical="center" wrapText="1"/>
    </xf>
    <xf numFmtId="49" fontId="9" fillId="7" borderId="18" xfId="0" applyNumberFormat="1" applyFont="1" applyFill="1" applyBorder="1" applyAlignment="1">
      <alignment horizontal="center" vertical="center" wrapText="1"/>
    </xf>
    <xf numFmtId="1" fontId="9" fillId="6" borderId="18" xfId="0" applyNumberFormat="1" applyFont="1" applyFill="1" applyBorder="1" applyAlignment="1">
      <alignment horizontal="center" vertical="center" wrapText="1"/>
    </xf>
    <xf numFmtId="1" fontId="3" fillId="2" borderId="21" xfId="0" applyNumberFormat="1" applyFont="1" applyFill="1" applyBorder="1" applyAlignment="1">
      <alignment horizontal="center" vertical="center"/>
    </xf>
    <xf numFmtId="49" fontId="9" fillId="7" borderId="22" xfId="0" applyNumberFormat="1" applyFont="1" applyFill="1" applyBorder="1" applyAlignment="1">
      <alignment horizontal="center" vertical="center" wrapText="1"/>
    </xf>
    <xf numFmtId="0" fontId="8" fillId="8" borderId="20" xfId="0" applyFont="1" applyFill="1" applyBorder="1" applyAlignment="1">
      <alignment horizontal="center" vertical="center"/>
    </xf>
    <xf numFmtId="0" fontId="8" fillId="8" borderId="23" xfId="0" applyFont="1" applyFill="1" applyBorder="1" applyAlignment="1">
      <alignment horizontal="center" vertical="center" wrapText="1"/>
    </xf>
    <xf numFmtId="0" fontId="8" fillId="8" borderId="19" xfId="0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center" vertical="center"/>
    </xf>
    <xf numFmtId="1" fontId="3" fillId="9" borderId="6" xfId="0" applyNumberFormat="1" applyFont="1" applyFill="1" applyBorder="1" applyAlignment="1">
      <alignment horizontal="center" vertical="center"/>
    </xf>
    <xf numFmtId="1" fontId="3" fillId="10" borderId="6" xfId="0" applyNumberFormat="1" applyFont="1" applyFill="1" applyBorder="1" applyAlignment="1">
      <alignment horizontal="center" vertical="center"/>
    </xf>
    <xf numFmtId="1" fontId="3" fillId="10" borderId="5" xfId="0" applyNumberFormat="1" applyFont="1" applyFill="1" applyBorder="1" applyAlignment="1">
      <alignment horizontal="center" vertical="center"/>
    </xf>
    <xf numFmtId="1" fontId="3" fillId="8" borderId="5" xfId="0" applyNumberFormat="1" applyFont="1" applyFill="1" applyBorder="1" applyAlignment="1">
      <alignment horizontal="center" vertical="center"/>
    </xf>
    <xf numFmtId="1" fontId="3" fillId="8" borderId="6" xfId="0" applyNumberFormat="1" applyFont="1" applyFill="1" applyBorder="1" applyAlignment="1">
      <alignment horizontal="center" vertical="center"/>
    </xf>
    <xf numFmtId="1" fontId="3" fillId="6" borderId="6" xfId="0" applyNumberFormat="1" applyFont="1" applyFill="1" applyBorder="1" applyAlignment="1">
      <alignment horizontal="center" vertical="center"/>
    </xf>
    <xf numFmtId="1" fontId="3" fillId="6" borderId="5" xfId="0" applyNumberFormat="1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1" fillId="11" borderId="21" xfId="0" applyFont="1" applyFill="1" applyBorder="1" applyAlignment="1">
      <alignment horizontal="center" vertical="center"/>
    </xf>
    <xf numFmtId="1" fontId="3" fillId="5" borderId="11" xfId="0" applyNumberFormat="1" applyFont="1" applyFill="1" applyBorder="1" applyAlignment="1">
      <alignment horizontal="center" vertical="center"/>
    </xf>
    <xf numFmtId="1" fontId="3" fillId="5" borderId="24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0" fontId="1" fillId="12" borderId="8" xfId="0" applyFont="1" applyFill="1" applyBorder="1" applyAlignment="1">
      <alignment horizontal="center" vertical="center"/>
    </xf>
    <xf numFmtId="1" fontId="3" fillId="9" borderId="5" xfId="0" applyNumberFormat="1" applyFont="1" applyFill="1" applyBorder="1" applyAlignment="1">
      <alignment horizontal="center" vertical="center"/>
    </xf>
    <xf numFmtId="1" fontId="3" fillId="6" borderId="13" xfId="0" applyNumberFormat="1" applyFont="1" applyFill="1" applyBorder="1" applyAlignment="1">
      <alignment horizontal="center" vertical="center"/>
    </xf>
    <xf numFmtId="0" fontId="1" fillId="12" borderId="21" xfId="0" applyFont="1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1" fillId="11" borderId="8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2" borderId="25" xfId="0" applyNumberFormat="1" applyFont="1" applyFill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2" borderId="26" xfId="0" applyNumberFormat="1" applyFont="1" applyFill="1" applyBorder="1" applyAlignment="1">
      <alignment horizontal="center" vertical="center"/>
    </xf>
    <xf numFmtId="1" fontId="3" fillId="2" borderId="18" xfId="0" applyNumberFormat="1" applyFont="1" applyFill="1" applyBorder="1" applyAlignment="1">
      <alignment horizontal="center" vertical="center"/>
    </xf>
    <xf numFmtId="1" fontId="3" fillId="2" borderId="19" xfId="0" applyNumberFormat="1" applyFont="1" applyFill="1" applyBorder="1" applyAlignment="1">
      <alignment horizontal="center" vertical="center"/>
    </xf>
    <xf numFmtId="1" fontId="3" fillId="2" borderId="27" xfId="0" applyNumberFormat="1" applyFont="1" applyFill="1" applyBorder="1" applyAlignment="1">
      <alignment horizontal="center" vertical="center"/>
    </xf>
    <xf numFmtId="1" fontId="3" fillId="2" borderId="28" xfId="0" applyNumberFormat="1" applyFont="1" applyFill="1" applyBorder="1" applyAlignment="1">
      <alignment horizontal="center" vertical="center"/>
    </xf>
    <xf numFmtId="1" fontId="3" fillId="2" borderId="9" xfId="0" applyNumberFormat="1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1" fontId="3" fillId="2" borderId="13" xfId="0" applyNumberFormat="1" applyFont="1" applyFill="1" applyBorder="1" applyAlignment="1">
      <alignment horizontal="center" vertical="center" wrapText="1"/>
    </xf>
    <xf numFmtId="1" fontId="3" fillId="2" borderId="24" xfId="0" applyNumberFormat="1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1" fontId="3" fillId="9" borderId="7" xfId="0" applyNumberFormat="1" applyFont="1" applyFill="1" applyBorder="1" applyAlignment="1">
      <alignment horizontal="center" vertical="center"/>
    </xf>
    <xf numFmtId="1" fontId="3" fillId="2" borderId="20" xfId="0" applyNumberFormat="1" applyFont="1" applyFill="1" applyBorder="1" applyAlignment="1">
      <alignment horizontal="center" vertical="center"/>
    </xf>
    <xf numFmtId="1" fontId="3" fillId="5" borderId="18" xfId="0" applyNumberFormat="1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vertical="center"/>
    </xf>
    <xf numFmtId="1" fontId="3" fillId="2" borderId="18" xfId="0" applyNumberFormat="1" applyFont="1" applyFill="1" applyBorder="1" applyAlignment="1">
      <alignment horizontal="center" vertical="center" wrapText="1"/>
    </xf>
    <xf numFmtId="1" fontId="3" fillId="2" borderId="20" xfId="0" applyNumberFormat="1" applyFont="1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/>
    </xf>
    <xf numFmtId="1" fontId="3" fillId="2" borderId="24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/>
    </xf>
    <xf numFmtId="1" fontId="5" fillId="2" borderId="30" xfId="0" applyNumberFormat="1" applyFont="1" applyFill="1" applyBorder="1" applyAlignment="1">
      <alignment horizontal="center" vertical="center"/>
    </xf>
    <xf numFmtId="1" fontId="5" fillId="2" borderId="23" xfId="0" applyNumberFormat="1" applyFont="1" applyFill="1" applyBorder="1" applyAlignment="1">
      <alignment horizontal="center" vertical="center"/>
    </xf>
    <xf numFmtId="1" fontId="5" fillId="2" borderId="31" xfId="0" applyNumberFormat="1" applyFont="1" applyFill="1" applyBorder="1" applyAlignment="1">
      <alignment horizontal="center" vertical="center"/>
    </xf>
    <xf numFmtId="49" fontId="5" fillId="2" borderId="30" xfId="0" applyNumberFormat="1" applyFont="1" applyFill="1" applyBorder="1" applyAlignment="1">
      <alignment horizontal="center" vertical="center"/>
    </xf>
    <xf numFmtId="49" fontId="5" fillId="2" borderId="23" xfId="0" applyNumberFormat="1" applyFont="1" applyFill="1" applyBorder="1" applyAlignment="1">
      <alignment horizontal="center" vertical="center"/>
    </xf>
    <xf numFmtId="49" fontId="5" fillId="2" borderId="3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3"/>
  <sheetViews>
    <sheetView showGridLines="0" tabSelected="1" zoomScale="68" zoomScaleNormal="68" workbookViewId="0">
      <pane xSplit="2" topLeftCell="D1" activePane="topRight" state="frozen"/>
      <selection pane="topRight" activeCell="L13" sqref="L13"/>
    </sheetView>
  </sheetViews>
  <sheetFormatPr defaultRowHeight="13.2"/>
  <cols>
    <col min="1" max="1" width="6.109375" customWidth="1"/>
    <col min="2" max="2" width="38.44140625" customWidth="1"/>
    <col min="3" max="3" width="12.6640625" style="3" customWidth="1"/>
    <col min="4" max="10" width="12.6640625" style="1" customWidth="1"/>
    <col min="11" max="16" width="12.6640625" customWidth="1"/>
    <col min="17" max="17" width="15.109375" customWidth="1"/>
  </cols>
  <sheetData>
    <row r="1" spans="1:17" ht="27" customHeight="1" thickBot="1">
      <c r="B1" s="36" t="s">
        <v>117</v>
      </c>
      <c r="C1" s="2"/>
      <c r="D1" s="96" t="s">
        <v>129</v>
      </c>
      <c r="E1" s="96"/>
      <c r="F1" s="96"/>
      <c r="G1" s="96"/>
      <c r="H1" s="96"/>
      <c r="I1" s="48"/>
      <c r="J1" s="5"/>
    </row>
    <row r="2" spans="1:17" ht="27" customHeight="1" thickBot="1">
      <c r="B2" s="7"/>
      <c r="C2" s="97" t="s">
        <v>64</v>
      </c>
      <c r="D2" s="98"/>
      <c r="E2" s="98"/>
      <c r="F2" s="98"/>
      <c r="G2" s="98"/>
      <c r="H2" s="99"/>
      <c r="I2" s="100" t="s">
        <v>81</v>
      </c>
      <c r="J2" s="101"/>
      <c r="K2" s="101"/>
      <c r="L2" s="101"/>
      <c r="M2" s="101"/>
      <c r="N2" s="102"/>
    </row>
    <row r="3" spans="1:17" ht="41.25" customHeight="1" thickBot="1">
      <c r="A3" s="9" t="s">
        <v>0</v>
      </c>
      <c r="B3" s="10" t="s">
        <v>1</v>
      </c>
      <c r="C3" s="40" t="s">
        <v>111</v>
      </c>
      <c r="D3" s="41" t="s">
        <v>112</v>
      </c>
      <c r="E3" s="42" t="s">
        <v>113</v>
      </c>
      <c r="F3" s="41" t="s">
        <v>114</v>
      </c>
      <c r="G3" s="38" t="s">
        <v>65</v>
      </c>
      <c r="H3" s="39" t="s">
        <v>66</v>
      </c>
      <c r="I3" s="40" t="s">
        <v>111</v>
      </c>
      <c r="J3" s="41" t="s">
        <v>112</v>
      </c>
      <c r="K3" s="42" t="s">
        <v>113</v>
      </c>
      <c r="L3" s="41" t="s">
        <v>114</v>
      </c>
      <c r="M3" s="38" t="s">
        <v>65</v>
      </c>
      <c r="N3" s="44" t="s">
        <v>66</v>
      </c>
      <c r="O3" s="45" t="s">
        <v>67</v>
      </c>
      <c r="P3" s="46" t="s">
        <v>73</v>
      </c>
      <c r="Q3" s="47" t="s">
        <v>99</v>
      </c>
    </row>
    <row r="4" spans="1:17" ht="20.25" customHeight="1">
      <c r="A4" s="8">
        <v>72</v>
      </c>
      <c r="B4" s="90" t="s">
        <v>13</v>
      </c>
      <c r="C4" s="88">
        <v>140</v>
      </c>
      <c r="D4" s="91">
        <v>150</v>
      </c>
      <c r="E4" s="89">
        <v>15</v>
      </c>
      <c r="F4" s="89">
        <v>8</v>
      </c>
      <c r="G4" s="78">
        <f t="shared" ref="G4:G35" si="0">C4+E4</f>
        <v>155</v>
      </c>
      <c r="H4" s="79">
        <f t="shared" ref="H4:H35" si="1">D4+F4</f>
        <v>158</v>
      </c>
      <c r="I4" s="92">
        <v>106</v>
      </c>
      <c r="J4" s="91">
        <v>115</v>
      </c>
      <c r="K4" s="89">
        <v>24</v>
      </c>
      <c r="L4" s="89">
        <v>14</v>
      </c>
      <c r="M4" s="74">
        <f t="shared" ref="M4:M21" si="2">I4+K4</f>
        <v>130</v>
      </c>
      <c r="N4" s="76">
        <f t="shared" ref="N4:N21" si="3">J4+L4</f>
        <v>129</v>
      </c>
      <c r="O4" s="80">
        <f t="shared" ref="O4:O35" si="4">E4+F4+K4+L4</f>
        <v>61</v>
      </c>
      <c r="P4" s="74">
        <f t="shared" ref="P4:P35" si="5">G4+H4+M4+N4</f>
        <v>572</v>
      </c>
      <c r="Q4" s="86" t="s">
        <v>107</v>
      </c>
    </row>
    <row r="5" spans="1:17" ht="20.25" customHeight="1">
      <c r="A5" s="8">
        <v>27</v>
      </c>
      <c r="B5" s="32" t="s">
        <v>18</v>
      </c>
      <c r="C5" s="13">
        <v>107</v>
      </c>
      <c r="D5" s="15">
        <v>132</v>
      </c>
      <c r="E5" s="28">
        <v>18</v>
      </c>
      <c r="F5" s="28">
        <v>13</v>
      </c>
      <c r="G5" s="14">
        <f t="shared" si="0"/>
        <v>125</v>
      </c>
      <c r="H5" s="43">
        <f t="shared" si="1"/>
        <v>145</v>
      </c>
      <c r="I5" s="17">
        <v>39</v>
      </c>
      <c r="J5" s="15">
        <v>49</v>
      </c>
      <c r="K5" s="28">
        <v>11</v>
      </c>
      <c r="L5" s="28">
        <v>10</v>
      </c>
      <c r="M5" s="29">
        <f t="shared" si="2"/>
        <v>50</v>
      </c>
      <c r="N5" s="63">
        <f t="shared" si="3"/>
        <v>59</v>
      </c>
      <c r="O5" s="75">
        <f t="shared" si="4"/>
        <v>52</v>
      </c>
      <c r="P5" s="29">
        <f t="shared" si="5"/>
        <v>379</v>
      </c>
      <c r="Q5" s="71" t="s">
        <v>107</v>
      </c>
    </row>
    <row r="6" spans="1:17" ht="20.25" customHeight="1">
      <c r="A6" s="8">
        <v>26</v>
      </c>
      <c r="B6" s="35" t="s">
        <v>36</v>
      </c>
      <c r="C6" s="13">
        <v>74</v>
      </c>
      <c r="D6" s="15">
        <v>107</v>
      </c>
      <c r="E6" s="28">
        <v>16</v>
      </c>
      <c r="F6" s="28">
        <v>9</v>
      </c>
      <c r="G6" s="14">
        <f t="shared" si="0"/>
        <v>90</v>
      </c>
      <c r="H6" s="43">
        <f t="shared" si="1"/>
        <v>116</v>
      </c>
      <c r="I6" s="17">
        <v>33</v>
      </c>
      <c r="J6" s="15">
        <v>57</v>
      </c>
      <c r="K6" s="28">
        <v>12</v>
      </c>
      <c r="L6" s="28">
        <v>14</v>
      </c>
      <c r="M6" s="29">
        <f t="shared" si="2"/>
        <v>45</v>
      </c>
      <c r="N6" s="63">
        <f t="shared" si="3"/>
        <v>71</v>
      </c>
      <c r="O6" s="75">
        <f t="shared" si="4"/>
        <v>51</v>
      </c>
      <c r="P6" s="29">
        <f t="shared" si="5"/>
        <v>322</v>
      </c>
      <c r="Q6" s="71" t="s">
        <v>107</v>
      </c>
    </row>
    <row r="7" spans="1:17" ht="20.25" customHeight="1">
      <c r="A7" s="8">
        <v>93</v>
      </c>
      <c r="B7" s="35" t="s">
        <v>30</v>
      </c>
      <c r="C7" s="13">
        <v>46</v>
      </c>
      <c r="D7" s="14">
        <v>81</v>
      </c>
      <c r="E7" s="28">
        <v>8</v>
      </c>
      <c r="F7" s="28">
        <v>13</v>
      </c>
      <c r="G7" s="14">
        <f t="shared" si="0"/>
        <v>54</v>
      </c>
      <c r="H7" s="43">
        <f t="shared" si="1"/>
        <v>94</v>
      </c>
      <c r="I7" s="13">
        <v>6</v>
      </c>
      <c r="J7" s="14">
        <v>22</v>
      </c>
      <c r="K7" s="28">
        <v>9</v>
      </c>
      <c r="L7" s="28">
        <v>20</v>
      </c>
      <c r="M7" s="29">
        <f t="shared" si="2"/>
        <v>15</v>
      </c>
      <c r="N7" s="63">
        <f t="shared" si="3"/>
        <v>42</v>
      </c>
      <c r="O7" s="75">
        <f t="shared" si="4"/>
        <v>50</v>
      </c>
      <c r="P7" s="29">
        <f t="shared" si="5"/>
        <v>205</v>
      </c>
      <c r="Q7" s="93" t="s">
        <v>108</v>
      </c>
    </row>
    <row r="8" spans="1:17" ht="20.25" customHeight="1">
      <c r="A8" s="8">
        <v>99</v>
      </c>
      <c r="B8" s="35" t="s">
        <v>49</v>
      </c>
      <c r="C8" s="13">
        <v>51</v>
      </c>
      <c r="D8" s="14">
        <v>112</v>
      </c>
      <c r="E8" s="28">
        <v>8</v>
      </c>
      <c r="F8" s="28">
        <v>19</v>
      </c>
      <c r="G8" s="14">
        <f t="shared" si="0"/>
        <v>59</v>
      </c>
      <c r="H8" s="43">
        <f t="shared" si="1"/>
        <v>131</v>
      </c>
      <c r="I8" s="13">
        <v>40</v>
      </c>
      <c r="J8" s="14">
        <v>69</v>
      </c>
      <c r="K8" s="28">
        <v>11</v>
      </c>
      <c r="L8" s="28">
        <v>10</v>
      </c>
      <c r="M8" s="29">
        <f t="shared" si="2"/>
        <v>51</v>
      </c>
      <c r="N8" s="63">
        <f t="shared" si="3"/>
        <v>79</v>
      </c>
      <c r="O8" s="75">
        <f t="shared" si="4"/>
        <v>48</v>
      </c>
      <c r="P8" s="29">
        <f t="shared" si="5"/>
        <v>320</v>
      </c>
      <c r="Q8" s="73" t="s">
        <v>108</v>
      </c>
    </row>
    <row r="9" spans="1:17" ht="20.25" customHeight="1">
      <c r="A9" s="8">
        <v>9</v>
      </c>
      <c r="B9" s="35" t="s">
        <v>85</v>
      </c>
      <c r="C9" s="13">
        <v>16</v>
      </c>
      <c r="D9" s="14">
        <v>28</v>
      </c>
      <c r="E9" s="28">
        <v>17</v>
      </c>
      <c r="F9" s="28">
        <v>19</v>
      </c>
      <c r="G9" s="14">
        <f t="shared" si="0"/>
        <v>33</v>
      </c>
      <c r="H9" s="43">
        <f t="shared" si="1"/>
        <v>47</v>
      </c>
      <c r="I9" s="13">
        <v>17</v>
      </c>
      <c r="J9" s="14">
        <v>18</v>
      </c>
      <c r="K9" s="28">
        <v>3</v>
      </c>
      <c r="L9" s="28">
        <v>3</v>
      </c>
      <c r="M9" s="29">
        <f t="shared" si="2"/>
        <v>20</v>
      </c>
      <c r="N9" s="63">
        <f t="shared" si="3"/>
        <v>21</v>
      </c>
      <c r="O9" s="75">
        <f t="shared" si="4"/>
        <v>42</v>
      </c>
      <c r="P9" s="29">
        <f t="shared" si="5"/>
        <v>121</v>
      </c>
      <c r="Q9" s="72" t="s">
        <v>109</v>
      </c>
    </row>
    <row r="10" spans="1:17" ht="20.25" customHeight="1">
      <c r="A10" s="8">
        <v>39</v>
      </c>
      <c r="B10" s="35" t="s">
        <v>120</v>
      </c>
      <c r="C10" s="13">
        <v>0</v>
      </c>
      <c r="D10" s="14">
        <v>0</v>
      </c>
      <c r="E10" s="26">
        <v>22</v>
      </c>
      <c r="F10" s="26">
        <v>10</v>
      </c>
      <c r="G10" s="12">
        <f t="shared" si="0"/>
        <v>22</v>
      </c>
      <c r="H10" s="19">
        <f t="shared" si="1"/>
        <v>10</v>
      </c>
      <c r="I10" s="11">
        <v>0</v>
      </c>
      <c r="J10" s="12">
        <v>0</v>
      </c>
      <c r="K10" s="26">
        <v>0</v>
      </c>
      <c r="L10" s="26">
        <v>3</v>
      </c>
      <c r="M10" s="29">
        <f t="shared" si="2"/>
        <v>0</v>
      </c>
      <c r="N10" s="63">
        <f t="shared" si="3"/>
        <v>3</v>
      </c>
      <c r="O10" s="75">
        <f t="shared" si="4"/>
        <v>35</v>
      </c>
      <c r="P10" s="33">
        <f t="shared" si="5"/>
        <v>35</v>
      </c>
      <c r="Q10" s="73" t="s">
        <v>108</v>
      </c>
    </row>
    <row r="11" spans="1:17" ht="20.25" customHeight="1">
      <c r="A11" s="8">
        <v>64</v>
      </c>
      <c r="B11" s="32" t="s">
        <v>5</v>
      </c>
      <c r="C11" s="13">
        <v>160</v>
      </c>
      <c r="D11" s="14">
        <v>109</v>
      </c>
      <c r="E11" s="28">
        <v>7</v>
      </c>
      <c r="F11" s="28">
        <v>7</v>
      </c>
      <c r="G11" s="12">
        <f t="shared" si="0"/>
        <v>167</v>
      </c>
      <c r="H11" s="19">
        <f t="shared" si="1"/>
        <v>116</v>
      </c>
      <c r="I11" s="13">
        <v>95</v>
      </c>
      <c r="J11" s="14">
        <v>67</v>
      </c>
      <c r="K11" s="26">
        <v>12</v>
      </c>
      <c r="L11" s="26">
        <v>9</v>
      </c>
      <c r="M11" s="29">
        <f t="shared" si="2"/>
        <v>107</v>
      </c>
      <c r="N11" s="63">
        <f t="shared" si="3"/>
        <v>76</v>
      </c>
      <c r="O11" s="75">
        <f t="shared" si="4"/>
        <v>35</v>
      </c>
      <c r="P11" s="33">
        <f t="shared" si="5"/>
        <v>466</v>
      </c>
      <c r="Q11" s="67" t="s">
        <v>106</v>
      </c>
    </row>
    <row r="12" spans="1:17" ht="20.25" customHeight="1">
      <c r="A12" s="8">
        <v>78</v>
      </c>
      <c r="B12" s="32" t="s">
        <v>94</v>
      </c>
      <c r="C12" s="13">
        <v>6</v>
      </c>
      <c r="D12" s="14">
        <v>12</v>
      </c>
      <c r="E12" s="26">
        <v>12</v>
      </c>
      <c r="F12" s="28">
        <v>7</v>
      </c>
      <c r="G12" s="12">
        <f t="shared" si="0"/>
        <v>18</v>
      </c>
      <c r="H12" s="19">
        <f t="shared" si="1"/>
        <v>19</v>
      </c>
      <c r="I12" s="11">
        <v>3</v>
      </c>
      <c r="J12" s="12">
        <v>6</v>
      </c>
      <c r="K12" s="26">
        <v>8</v>
      </c>
      <c r="L12" s="26">
        <v>7</v>
      </c>
      <c r="M12" s="29">
        <f t="shared" si="2"/>
        <v>11</v>
      </c>
      <c r="N12" s="63">
        <f t="shared" si="3"/>
        <v>13</v>
      </c>
      <c r="O12" s="75">
        <f t="shared" si="4"/>
        <v>34</v>
      </c>
      <c r="P12" s="33">
        <f t="shared" si="5"/>
        <v>61</v>
      </c>
      <c r="Q12" s="72" t="s">
        <v>109</v>
      </c>
    </row>
    <row r="13" spans="1:17" ht="20.25" customHeight="1">
      <c r="A13" s="8">
        <v>61</v>
      </c>
      <c r="B13" s="32" t="s">
        <v>14</v>
      </c>
      <c r="C13" s="13">
        <v>131</v>
      </c>
      <c r="D13" s="15">
        <v>129</v>
      </c>
      <c r="E13" s="26">
        <v>5</v>
      </c>
      <c r="F13" s="28">
        <v>9</v>
      </c>
      <c r="G13" s="12">
        <f t="shared" si="0"/>
        <v>136</v>
      </c>
      <c r="H13" s="19">
        <f t="shared" si="1"/>
        <v>138</v>
      </c>
      <c r="I13" s="20">
        <v>57</v>
      </c>
      <c r="J13" s="16">
        <v>65</v>
      </c>
      <c r="K13" s="26">
        <v>8</v>
      </c>
      <c r="L13" s="26">
        <v>11</v>
      </c>
      <c r="M13" s="29">
        <f t="shared" si="2"/>
        <v>65</v>
      </c>
      <c r="N13" s="63">
        <f t="shared" si="3"/>
        <v>76</v>
      </c>
      <c r="O13" s="75">
        <f t="shared" si="4"/>
        <v>33</v>
      </c>
      <c r="P13" s="33">
        <f t="shared" si="5"/>
        <v>415</v>
      </c>
      <c r="Q13" s="71" t="s">
        <v>107</v>
      </c>
    </row>
    <row r="14" spans="1:17" ht="20.25" customHeight="1">
      <c r="A14" s="8">
        <v>13</v>
      </c>
      <c r="B14" s="32" t="s">
        <v>6</v>
      </c>
      <c r="C14" s="13">
        <v>212</v>
      </c>
      <c r="D14" s="15">
        <v>158</v>
      </c>
      <c r="E14" s="26">
        <v>8</v>
      </c>
      <c r="F14" s="28">
        <v>9</v>
      </c>
      <c r="G14" s="12">
        <f t="shared" si="0"/>
        <v>220</v>
      </c>
      <c r="H14" s="19">
        <f t="shared" si="1"/>
        <v>167</v>
      </c>
      <c r="I14" s="20">
        <v>72</v>
      </c>
      <c r="J14" s="16">
        <v>65</v>
      </c>
      <c r="K14" s="26">
        <v>4</v>
      </c>
      <c r="L14" s="26">
        <v>10</v>
      </c>
      <c r="M14" s="29">
        <f t="shared" si="2"/>
        <v>76</v>
      </c>
      <c r="N14" s="63">
        <f t="shared" si="3"/>
        <v>75</v>
      </c>
      <c r="O14" s="75">
        <f t="shared" si="4"/>
        <v>31</v>
      </c>
      <c r="P14" s="33">
        <f t="shared" si="5"/>
        <v>538</v>
      </c>
      <c r="Q14" s="67" t="s">
        <v>106</v>
      </c>
    </row>
    <row r="15" spans="1:17" ht="20.25" customHeight="1">
      <c r="A15" s="8">
        <v>55</v>
      </c>
      <c r="B15" s="32" t="s">
        <v>12</v>
      </c>
      <c r="C15" s="13">
        <v>140</v>
      </c>
      <c r="D15" s="14">
        <v>172</v>
      </c>
      <c r="E15" s="26">
        <v>16</v>
      </c>
      <c r="F15" s="28">
        <v>7</v>
      </c>
      <c r="G15" s="12">
        <f t="shared" si="0"/>
        <v>156</v>
      </c>
      <c r="H15" s="19">
        <f t="shared" si="1"/>
        <v>179</v>
      </c>
      <c r="I15" s="11">
        <v>38</v>
      </c>
      <c r="J15" s="12">
        <v>41</v>
      </c>
      <c r="K15" s="26">
        <v>4</v>
      </c>
      <c r="L15" s="26">
        <v>4</v>
      </c>
      <c r="M15" s="29">
        <f t="shared" si="2"/>
        <v>42</v>
      </c>
      <c r="N15" s="63">
        <f t="shared" si="3"/>
        <v>45</v>
      </c>
      <c r="O15" s="75">
        <f t="shared" si="4"/>
        <v>31</v>
      </c>
      <c r="P15" s="33">
        <f t="shared" si="5"/>
        <v>422</v>
      </c>
      <c r="Q15" s="71" t="s">
        <v>107</v>
      </c>
    </row>
    <row r="16" spans="1:17" ht="20.25" customHeight="1">
      <c r="A16" s="8">
        <v>67</v>
      </c>
      <c r="B16" s="32" t="s">
        <v>4</v>
      </c>
      <c r="C16" s="13">
        <v>230</v>
      </c>
      <c r="D16" s="15">
        <v>78</v>
      </c>
      <c r="E16" s="26">
        <v>8</v>
      </c>
      <c r="F16" s="28">
        <v>5</v>
      </c>
      <c r="G16" s="12">
        <f t="shared" si="0"/>
        <v>238</v>
      </c>
      <c r="H16" s="19">
        <f t="shared" si="1"/>
        <v>83</v>
      </c>
      <c r="I16" s="20">
        <v>96</v>
      </c>
      <c r="J16" s="16">
        <v>55</v>
      </c>
      <c r="K16" s="26">
        <v>8</v>
      </c>
      <c r="L16" s="26">
        <v>10</v>
      </c>
      <c r="M16" s="29">
        <f t="shared" si="2"/>
        <v>104</v>
      </c>
      <c r="N16" s="64">
        <f t="shared" si="3"/>
        <v>65</v>
      </c>
      <c r="O16" s="77">
        <f t="shared" si="4"/>
        <v>31</v>
      </c>
      <c r="P16" s="33">
        <f t="shared" si="5"/>
        <v>490</v>
      </c>
      <c r="Q16" s="67" t="s">
        <v>106</v>
      </c>
    </row>
    <row r="17" spans="1:17" ht="20.25" customHeight="1">
      <c r="A17" s="8">
        <v>19</v>
      </c>
      <c r="B17" s="32" t="s">
        <v>90</v>
      </c>
      <c r="C17" s="13">
        <v>6</v>
      </c>
      <c r="D17" s="15">
        <v>15</v>
      </c>
      <c r="E17" s="26">
        <v>11</v>
      </c>
      <c r="F17" s="28">
        <v>7</v>
      </c>
      <c r="G17" s="12">
        <f t="shared" si="0"/>
        <v>17</v>
      </c>
      <c r="H17" s="19">
        <f t="shared" si="1"/>
        <v>22</v>
      </c>
      <c r="I17" s="20">
        <v>6</v>
      </c>
      <c r="J17" s="16">
        <v>16</v>
      </c>
      <c r="K17" s="26">
        <v>3</v>
      </c>
      <c r="L17" s="26">
        <v>9</v>
      </c>
      <c r="M17" s="29">
        <f t="shared" si="2"/>
        <v>9</v>
      </c>
      <c r="N17" s="63">
        <f t="shared" si="3"/>
        <v>25</v>
      </c>
      <c r="O17" s="75">
        <f t="shared" si="4"/>
        <v>30</v>
      </c>
      <c r="P17" s="33">
        <f t="shared" si="5"/>
        <v>73</v>
      </c>
      <c r="Q17" s="72" t="s">
        <v>109</v>
      </c>
    </row>
    <row r="18" spans="1:17" ht="20.25" customHeight="1">
      <c r="A18" s="8">
        <v>28</v>
      </c>
      <c r="B18" s="32" t="s">
        <v>57</v>
      </c>
      <c r="C18" s="13">
        <v>46</v>
      </c>
      <c r="D18" s="15">
        <v>6</v>
      </c>
      <c r="E18" s="26">
        <v>9</v>
      </c>
      <c r="F18" s="28">
        <v>2</v>
      </c>
      <c r="G18" s="12">
        <f t="shared" si="0"/>
        <v>55</v>
      </c>
      <c r="H18" s="19">
        <f t="shared" si="1"/>
        <v>8</v>
      </c>
      <c r="I18" s="20">
        <v>79</v>
      </c>
      <c r="J18" s="16">
        <v>13</v>
      </c>
      <c r="K18" s="26">
        <v>16</v>
      </c>
      <c r="L18" s="26">
        <v>2</v>
      </c>
      <c r="M18" s="29">
        <f t="shared" si="2"/>
        <v>95</v>
      </c>
      <c r="N18" s="63">
        <f t="shared" si="3"/>
        <v>15</v>
      </c>
      <c r="O18" s="77">
        <f t="shared" si="4"/>
        <v>29</v>
      </c>
      <c r="P18" s="33">
        <f t="shared" si="5"/>
        <v>173</v>
      </c>
      <c r="Q18" s="67" t="s">
        <v>106</v>
      </c>
    </row>
    <row r="19" spans="1:17" ht="20.25" customHeight="1">
      <c r="A19" s="8">
        <v>49</v>
      </c>
      <c r="B19" s="32" t="s">
        <v>68</v>
      </c>
      <c r="C19" s="13">
        <v>15</v>
      </c>
      <c r="D19" s="15">
        <v>11</v>
      </c>
      <c r="E19" s="26">
        <v>13</v>
      </c>
      <c r="F19" s="28">
        <v>4</v>
      </c>
      <c r="G19" s="12">
        <f t="shared" si="0"/>
        <v>28</v>
      </c>
      <c r="H19" s="19">
        <f t="shared" si="1"/>
        <v>15</v>
      </c>
      <c r="I19" s="20">
        <v>33</v>
      </c>
      <c r="J19" s="16">
        <v>19</v>
      </c>
      <c r="K19" s="26">
        <v>8</v>
      </c>
      <c r="L19" s="26">
        <v>4</v>
      </c>
      <c r="M19" s="29">
        <f t="shared" si="2"/>
        <v>41</v>
      </c>
      <c r="N19" s="64">
        <f t="shared" si="3"/>
        <v>23</v>
      </c>
      <c r="O19" s="75">
        <f t="shared" si="4"/>
        <v>29</v>
      </c>
      <c r="P19" s="33">
        <f t="shared" si="5"/>
        <v>107</v>
      </c>
      <c r="Q19" s="67" t="s">
        <v>106</v>
      </c>
    </row>
    <row r="20" spans="1:17" ht="20.25" customHeight="1">
      <c r="A20" s="8">
        <v>92</v>
      </c>
      <c r="B20" s="32" t="s">
        <v>95</v>
      </c>
      <c r="C20" s="13">
        <v>11</v>
      </c>
      <c r="D20" s="15">
        <v>8</v>
      </c>
      <c r="E20" s="26">
        <v>12</v>
      </c>
      <c r="F20" s="28">
        <v>11</v>
      </c>
      <c r="G20" s="12">
        <f t="shared" si="0"/>
        <v>23</v>
      </c>
      <c r="H20" s="19">
        <f t="shared" si="1"/>
        <v>19</v>
      </c>
      <c r="I20" s="17">
        <v>4</v>
      </c>
      <c r="J20" s="15">
        <v>1</v>
      </c>
      <c r="K20" s="26">
        <v>3</v>
      </c>
      <c r="L20" s="26">
        <v>3</v>
      </c>
      <c r="M20" s="29">
        <f t="shared" si="2"/>
        <v>7</v>
      </c>
      <c r="N20" s="63">
        <f t="shared" si="3"/>
        <v>4</v>
      </c>
      <c r="O20" s="77">
        <f t="shared" si="4"/>
        <v>29</v>
      </c>
      <c r="P20" s="33">
        <f t="shared" si="5"/>
        <v>53</v>
      </c>
      <c r="Q20" s="73" t="s">
        <v>108</v>
      </c>
    </row>
    <row r="21" spans="1:17" ht="20.25" customHeight="1">
      <c r="A21" s="8">
        <v>76</v>
      </c>
      <c r="B21" s="32" t="s">
        <v>19</v>
      </c>
      <c r="C21" s="13">
        <v>129</v>
      </c>
      <c r="D21" s="15">
        <v>69</v>
      </c>
      <c r="E21" s="26">
        <v>10</v>
      </c>
      <c r="F21" s="28">
        <v>6</v>
      </c>
      <c r="G21" s="12">
        <f t="shared" si="0"/>
        <v>139</v>
      </c>
      <c r="H21" s="19">
        <f t="shared" si="1"/>
        <v>75</v>
      </c>
      <c r="I21" s="17">
        <v>78</v>
      </c>
      <c r="J21" s="15">
        <v>37</v>
      </c>
      <c r="K21" s="26">
        <v>5</v>
      </c>
      <c r="L21" s="26">
        <v>4</v>
      </c>
      <c r="M21" s="29">
        <f t="shared" si="2"/>
        <v>83</v>
      </c>
      <c r="N21" s="64">
        <f t="shared" si="3"/>
        <v>41</v>
      </c>
      <c r="O21" s="75">
        <f t="shared" si="4"/>
        <v>25</v>
      </c>
      <c r="P21" s="33">
        <f t="shared" si="5"/>
        <v>338</v>
      </c>
      <c r="Q21" s="67" t="s">
        <v>106</v>
      </c>
    </row>
    <row r="22" spans="1:17" ht="20.25" customHeight="1">
      <c r="A22" s="8">
        <v>45</v>
      </c>
      <c r="B22" s="32" t="s">
        <v>7</v>
      </c>
      <c r="C22" s="13">
        <v>197</v>
      </c>
      <c r="D22" s="14">
        <v>194</v>
      </c>
      <c r="E22" s="26">
        <v>4</v>
      </c>
      <c r="F22" s="28">
        <v>7</v>
      </c>
      <c r="G22" s="12">
        <f t="shared" si="0"/>
        <v>201</v>
      </c>
      <c r="H22" s="19">
        <f t="shared" si="1"/>
        <v>201</v>
      </c>
      <c r="I22" s="11">
        <v>65</v>
      </c>
      <c r="J22" s="12">
        <v>42</v>
      </c>
      <c r="K22" s="26">
        <v>8</v>
      </c>
      <c r="L22" s="26">
        <v>5</v>
      </c>
      <c r="M22" s="29">
        <f t="shared" ref="M22:M53" si="6">I22+K22</f>
        <v>73</v>
      </c>
      <c r="N22" s="64">
        <v>42</v>
      </c>
      <c r="O22" s="75">
        <f t="shared" si="4"/>
        <v>24</v>
      </c>
      <c r="P22" s="33">
        <f t="shared" si="5"/>
        <v>517</v>
      </c>
      <c r="Q22" s="67" t="s">
        <v>106</v>
      </c>
    </row>
    <row r="23" spans="1:17" ht="20.25" customHeight="1">
      <c r="A23" s="8">
        <v>66</v>
      </c>
      <c r="B23" s="32" t="s">
        <v>2</v>
      </c>
      <c r="C23" s="13">
        <v>331</v>
      </c>
      <c r="D23" s="14">
        <v>30</v>
      </c>
      <c r="E23" s="26">
        <v>18</v>
      </c>
      <c r="F23" s="28">
        <v>1</v>
      </c>
      <c r="G23" s="12">
        <f t="shared" si="0"/>
        <v>349</v>
      </c>
      <c r="H23" s="19">
        <f t="shared" si="1"/>
        <v>31</v>
      </c>
      <c r="I23" s="11">
        <v>78</v>
      </c>
      <c r="J23" s="12">
        <v>32</v>
      </c>
      <c r="K23" s="26">
        <v>4</v>
      </c>
      <c r="L23" s="26">
        <v>1</v>
      </c>
      <c r="M23" s="29">
        <f t="shared" si="6"/>
        <v>82</v>
      </c>
      <c r="N23" s="64">
        <f t="shared" ref="N23:N54" si="7">J23+L23</f>
        <v>33</v>
      </c>
      <c r="O23" s="77">
        <f t="shared" si="4"/>
        <v>24</v>
      </c>
      <c r="P23" s="33">
        <f t="shared" si="5"/>
        <v>495</v>
      </c>
      <c r="Q23" s="67" t="s">
        <v>106</v>
      </c>
    </row>
    <row r="24" spans="1:17" ht="20.25" customHeight="1">
      <c r="A24" s="8">
        <v>83</v>
      </c>
      <c r="B24" s="32" t="s">
        <v>10</v>
      </c>
      <c r="C24" s="13">
        <v>84</v>
      </c>
      <c r="D24" s="14">
        <v>86</v>
      </c>
      <c r="E24" s="26">
        <v>3</v>
      </c>
      <c r="F24" s="28">
        <v>6</v>
      </c>
      <c r="G24" s="12">
        <f t="shared" si="0"/>
        <v>87</v>
      </c>
      <c r="H24" s="19">
        <f t="shared" si="1"/>
        <v>92</v>
      </c>
      <c r="I24" s="11">
        <v>19</v>
      </c>
      <c r="J24" s="12">
        <v>39</v>
      </c>
      <c r="K24" s="26">
        <v>6</v>
      </c>
      <c r="L24" s="26">
        <v>9</v>
      </c>
      <c r="M24" s="29">
        <f t="shared" si="6"/>
        <v>25</v>
      </c>
      <c r="N24" s="63">
        <f t="shared" si="7"/>
        <v>48</v>
      </c>
      <c r="O24" s="77">
        <f t="shared" si="4"/>
        <v>24</v>
      </c>
      <c r="P24" s="33">
        <f t="shared" si="5"/>
        <v>252</v>
      </c>
      <c r="Q24" s="71" t="s">
        <v>107</v>
      </c>
    </row>
    <row r="25" spans="1:17" ht="20.25" customHeight="1">
      <c r="A25" s="8">
        <v>96</v>
      </c>
      <c r="B25" s="32" t="s">
        <v>88</v>
      </c>
      <c r="C25" s="13">
        <v>10</v>
      </c>
      <c r="D25" s="14">
        <v>7</v>
      </c>
      <c r="E25" s="26">
        <v>6</v>
      </c>
      <c r="F25" s="28">
        <v>0</v>
      </c>
      <c r="G25" s="12">
        <f t="shared" si="0"/>
        <v>16</v>
      </c>
      <c r="H25" s="19">
        <f t="shared" si="1"/>
        <v>7</v>
      </c>
      <c r="I25" s="11">
        <v>7</v>
      </c>
      <c r="J25" s="12">
        <v>7</v>
      </c>
      <c r="K25" s="26">
        <v>8</v>
      </c>
      <c r="L25" s="26">
        <v>10</v>
      </c>
      <c r="M25" s="29">
        <f t="shared" si="6"/>
        <v>15</v>
      </c>
      <c r="N25" s="64">
        <f t="shared" si="7"/>
        <v>17</v>
      </c>
      <c r="O25" s="77">
        <f t="shared" si="4"/>
        <v>24</v>
      </c>
      <c r="P25" s="33">
        <f t="shared" si="5"/>
        <v>55</v>
      </c>
      <c r="Q25" s="73" t="s">
        <v>108</v>
      </c>
    </row>
    <row r="26" spans="1:17" ht="20.25" customHeight="1">
      <c r="A26" s="8">
        <v>10</v>
      </c>
      <c r="B26" s="32" t="s">
        <v>75</v>
      </c>
      <c r="C26" s="13">
        <v>13</v>
      </c>
      <c r="D26" s="14">
        <v>15</v>
      </c>
      <c r="E26" s="26">
        <v>7</v>
      </c>
      <c r="F26" s="28">
        <v>3</v>
      </c>
      <c r="G26" s="12">
        <f t="shared" si="0"/>
        <v>20</v>
      </c>
      <c r="H26" s="19">
        <f t="shared" si="1"/>
        <v>18</v>
      </c>
      <c r="I26" s="11">
        <v>3</v>
      </c>
      <c r="J26" s="12">
        <v>5</v>
      </c>
      <c r="K26" s="26">
        <v>4</v>
      </c>
      <c r="L26" s="26">
        <v>9</v>
      </c>
      <c r="M26" s="29">
        <f t="shared" si="6"/>
        <v>7</v>
      </c>
      <c r="N26" s="63">
        <f t="shared" si="7"/>
        <v>14</v>
      </c>
      <c r="O26" s="75">
        <f t="shared" si="4"/>
        <v>23</v>
      </c>
      <c r="P26" s="33">
        <f t="shared" si="5"/>
        <v>59</v>
      </c>
      <c r="Q26" s="56" t="s">
        <v>108</v>
      </c>
    </row>
    <row r="27" spans="1:17" ht="20.25" customHeight="1">
      <c r="A27" s="8">
        <v>95</v>
      </c>
      <c r="B27" s="32" t="s">
        <v>69</v>
      </c>
      <c r="C27" s="13">
        <v>17</v>
      </c>
      <c r="D27" s="14">
        <v>20</v>
      </c>
      <c r="E27" s="26">
        <v>7</v>
      </c>
      <c r="F27" s="28">
        <v>7</v>
      </c>
      <c r="G27" s="12">
        <f t="shared" si="0"/>
        <v>24</v>
      </c>
      <c r="H27" s="19">
        <f t="shared" si="1"/>
        <v>27</v>
      </c>
      <c r="I27" s="11">
        <v>8</v>
      </c>
      <c r="J27" s="12">
        <v>14</v>
      </c>
      <c r="K27" s="26">
        <v>5</v>
      </c>
      <c r="L27" s="26">
        <v>4</v>
      </c>
      <c r="M27" s="29">
        <f t="shared" si="6"/>
        <v>13</v>
      </c>
      <c r="N27" s="64">
        <f t="shared" si="7"/>
        <v>18</v>
      </c>
      <c r="O27" s="77">
        <f t="shared" si="4"/>
        <v>23</v>
      </c>
      <c r="P27" s="33">
        <f t="shared" si="5"/>
        <v>82</v>
      </c>
      <c r="Q27" s="56" t="s">
        <v>108</v>
      </c>
    </row>
    <row r="28" spans="1:17" ht="20.25" customHeight="1">
      <c r="A28" s="8">
        <v>41</v>
      </c>
      <c r="B28" s="32" t="s">
        <v>27</v>
      </c>
      <c r="C28" s="13">
        <v>86</v>
      </c>
      <c r="D28" s="15">
        <v>48</v>
      </c>
      <c r="E28" s="26">
        <v>4</v>
      </c>
      <c r="F28" s="28">
        <v>8</v>
      </c>
      <c r="G28" s="12">
        <f t="shared" si="0"/>
        <v>90</v>
      </c>
      <c r="H28" s="19">
        <f t="shared" si="1"/>
        <v>56</v>
      </c>
      <c r="I28" s="20">
        <v>14</v>
      </c>
      <c r="J28" s="16">
        <v>17</v>
      </c>
      <c r="K28" s="26">
        <v>3</v>
      </c>
      <c r="L28" s="26">
        <v>5</v>
      </c>
      <c r="M28" s="29">
        <f t="shared" si="6"/>
        <v>17</v>
      </c>
      <c r="N28" s="64">
        <f t="shared" si="7"/>
        <v>22</v>
      </c>
      <c r="O28" s="77">
        <f t="shared" si="4"/>
        <v>20</v>
      </c>
      <c r="P28" s="33">
        <f t="shared" si="5"/>
        <v>185</v>
      </c>
      <c r="Q28" s="57" t="s">
        <v>107</v>
      </c>
    </row>
    <row r="29" spans="1:17" ht="20.25" customHeight="1">
      <c r="A29" s="8">
        <v>53</v>
      </c>
      <c r="B29" s="32" t="s">
        <v>58</v>
      </c>
      <c r="C29" s="13">
        <v>66</v>
      </c>
      <c r="D29" s="15">
        <v>13</v>
      </c>
      <c r="E29" s="26">
        <v>0</v>
      </c>
      <c r="F29" s="28">
        <v>0</v>
      </c>
      <c r="G29" s="12">
        <f t="shared" si="0"/>
        <v>66</v>
      </c>
      <c r="H29" s="19">
        <f t="shared" si="1"/>
        <v>13</v>
      </c>
      <c r="I29" s="20">
        <v>33</v>
      </c>
      <c r="J29" s="16">
        <v>6</v>
      </c>
      <c r="K29" s="26">
        <v>11</v>
      </c>
      <c r="L29" s="26">
        <v>8</v>
      </c>
      <c r="M29" s="29">
        <f t="shared" si="6"/>
        <v>44</v>
      </c>
      <c r="N29" s="63">
        <f t="shared" si="7"/>
        <v>14</v>
      </c>
      <c r="O29" s="75">
        <f t="shared" si="4"/>
        <v>19</v>
      </c>
      <c r="P29" s="33">
        <f t="shared" si="5"/>
        <v>137</v>
      </c>
      <c r="Q29" s="70" t="s">
        <v>106</v>
      </c>
    </row>
    <row r="30" spans="1:17" ht="20.25" customHeight="1">
      <c r="A30" s="8">
        <v>60</v>
      </c>
      <c r="B30" s="32" t="s">
        <v>59</v>
      </c>
      <c r="C30" s="13">
        <v>32</v>
      </c>
      <c r="D30" s="14">
        <v>32</v>
      </c>
      <c r="E30" s="26">
        <v>5</v>
      </c>
      <c r="F30" s="28">
        <v>11</v>
      </c>
      <c r="G30" s="12">
        <f t="shared" si="0"/>
        <v>37</v>
      </c>
      <c r="H30" s="19">
        <f t="shared" si="1"/>
        <v>43</v>
      </c>
      <c r="I30" s="13">
        <v>1</v>
      </c>
      <c r="J30" s="14">
        <v>6</v>
      </c>
      <c r="K30" s="26">
        <v>0</v>
      </c>
      <c r="L30" s="26">
        <v>3</v>
      </c>
      <c r="M30" s="29">
        <f t="shared" si="6"/>
        <v>1</v>
      </c>
      <c r="N30" s="63">
        <f t="shared" si="7"/>
        <v>9</v>
      </c>
      <c r="O30" s="77">
        <f t="shared" si="4"/>
        <v>19</v>
      </c>
      <c r="P30" s="33">
        <f t="shared" si="5"/>
        <v>90</v>
      </c>
      <c r="Q30" s="59" t="s">
        <v>109</v>
      </c>
    </row>
    <row r="31" spans="1:17" ht="20.25" customHeight="1">
      <c r="A31" s="8">
        <v>1</v>
      </c>
      <c r="B31" s="32" t="s">
        <v>118</v>
      </c>
      <c r="C31" s="13">
        <v>0</v>
      </c>
      <c r="D31" s="14">
        <v>0</v>
      </c>
      <c r="E31" s="26">
        <v>0</v>
      </c>
      <c r="F31" s="28">
        <v>0</v>
      </c>
      <c r="G31" s="12">
        <f t="shared" si="0"/>
        <v>0</v>
      </c>
      <c r="H31" s="19">
        <f t="shared" si="1"/>
        <v>0</v>
      </c>
      <c r="I31" s="13">
        <v>0</v>
      </c>
      <c r="J31" s="14">
        <v>0</v>
      </c>
      <c r="K31" s="26">
        <v>8</v>
      </c>
      <c r="L31" s="26">
        <v>10</v>
      </c>
      <c r="M31" s="29">
        <f t="shared" si="6"/>
        <v>8</v>
      </c>
      <c r="N31" s="64">
        <f t="shared" si="7"/>
        <v>10</v>
      </c>
      <c r="O31" s="77">
        <f t="shared" si="4"/>
        <v>18</v>
      </c>
      <c r="P31" s="33">
        <f t="shared" si="5"/>
        <v>18</v>
      </c>
      <c r="Q31" s="59" t="s">
        <v>109</v>
      </c>
    </row>
    <row r="32" spans="1:17" ht="20.25" customHeight="1">
      <c r="A32" s="8">
        <v>4</v>
      </c>
      <c r="B32" s="32" t="s">
        <v>61</v>
      </c>
      <c r="C32" s="13">
        <v>47</v>
      </c>
      <c r="D32" s="14">
        <v>47</v>
      </c>
      <c r="E32" s="26">
        <v>8</v>
      </c>
      <c r="F32" s="28">
        <v>9</v>
      </c>
      <c r="G32" s="12">
        <f t="shared" si="0"/>
        <v>55</v>
      </c>
      <c r="H32" s="19">
        <f t="shared" si="1"/>
        <v>56</v>
      </c>
      <c r="I32" s="13">
        <v>15</v>
      </c>
      <c r="J32" s="14">
        <v>8</v>
      </c>
      <c r="K32" s="26">
        <v>0</v>
      </c>
      <c r="L32" s="26">
        <v>0</v>
      </c>
      <c r="M32" s="29">
        <f t="shared" si="6"/>
        <v>15</v>
      </c>
      <c r="N32" s="64">
        <f t="shared" si="7"/>
        <v>8</v>
      </c>
      <c r="O32" s="75">
        <f t="shared" si="4"/>
        <v>17</v>
      </c>
      <c r="P32" s="33">
        <f t="shared" si="5"/>
        <v>134</v>
      </c>
      <c r="Q32" s="56" t="s">
        <v>108</v>
      </c>
    </row>
    <row r="33" spans="1:18" ht="20.25" customHeight="1">
      <c r="A33" s="8">
        <v>42</v>
      </c>
      <c r="B33" s="32" t="s">
        <v>116</v>
      </c>
      <c r="C33" s="13">
        <v>0</v>
      </c>
      <c r="D33" s="15">
        <v>0</v>
      </c>
      <c r="E33" s="26">
        <v>0</v>
      </c>
      <c r="F33" s="28">
        <v>0</v>
      </c>
      <c r="G33" s="12">
        <f t="shared" si="0"/>
        <v>0</v>
      </c>
      <c r="H33" s="19">
        <f t="shared" si="1"/>
        <v>0</v>
      </c>
      <c r="I33" s="20">
        <v>0</v>
      </c>
      <c r="J33" s="16">
        <v>0</v>
      </c>
      <c r="K33" s="26">
        <v>8</v>
      </c>
      <c r="L33" s="26">
        <v>9</v>
      </c>
      <c r="M33" s="29">
        <f t="shared" si="6"/>
        <v>8</v>
      </c>
      <c r="N33" s="64">
        <f t="shared" si="7"/>
        <v>9</v>
      </c>
      <c r="O33" s="77">
        <f t="shared" si="4"/>
        <v>17</v>
      </c>
      <c r="P33" s="33">
        <f t="shared" si="5"/>
        <v>17</v>
      </c>
      <c r="Q33" s="70" t="s">
        <v>106</v>
      </c>
    </row>
    <row r="34" spans="1:18" ht="20.25" customHeight="1">
      <c r="A34" s="8">
        <v>58</v>
      </c>
      <c r="B34" s="32" t="s">
        <v>83</v>
      </c>
      <c r="C34" s="13">
        <v>35</v>
      </c>
      <c r="D34" s="14">
        <v>7</v>
      </c>
      <c r="E34" s="26">
        <v>13</v>
      </c>
      <c r="F34" s="28">
        <v>4</v>
      </c>
      <c r="G34" s="12">
        <f t="shared" si="0"/>
        <v>48</v>
      </c>
      <c r="H34" s="19">
        <f t="shared" si="1"/>
        <v>11</v>
      </c>
      <c r="I34" s="11">
        <v>3</v>
      </c>
      <c r="J34" s="12">
        <v>3</v>
      </c>
      <c r="K34" s="26">
        <v>0</v>
      </c>
      <c r="L34" s="26">
        <v>0</v>
      </c>
      <c r="M34" s="29">
        <f t="shared" si="6"/>
        <v>3</v>
      </c>
      <c r="N34" s="63">
        <f t="shared" si="7"/>
        <v>3</v>
      </c>
      <c r="O34" s="77">
        <f t="shared" si="4"/>
        <v>17</v>
      </c>
      <c r="P34" s="33">
        <f t="shared" si="5"/>
        <v>65</v>
      </c>
      <c r="Q34" s="70" t="s">
        <v>106</v>
      </c>
    </row>
    <row r="35" spans="1:18" ht="20.25" customHeight="1">
      <c r="A35" s="8">
        <v>73</v>
      </c>
      <c r="B35" s="32" t="s">
        <v>15</v>
      </c>
      <c r="C35" s="13">
        <v>95</v>
      </c>
      <c r="D35" s="14">
        <v>148</v>
      </c>
      <c r="E35" s="26">
        <v>0</v>
      </c>
      <c r="F35" s="28">
        <v>9</v>
      </c>
      <c r="G35" s="12">
        <f t="shared" si="0"/>
        <v>95</v>
      </c>
      <c r="H35" s="19">
        <f t="shared" si="1"/>
        <v>157</v>
      </c>
      <c r="I35" s="11">
        <v>32</v>
      </c>
      <c r="J35" s="12">
        <v>42</v>
      </c>
      <c r="K35" s="26">
        <v>3</v>
      </c>
      <c r="L35" s="26">
        <v>5</v>
      </c>
      <c r="M35" s="29">
        <f t="shared" si="6"/>
        <v>35</v>
      </c>
      <c r="N35" s="64">
        <f t="shared" si="7"/>
        <v>47</v>
      </c>
      <c r="O35" s="77">
        <f t="shared" si="4"/>
        <v>17</v>
      </c>
      <c r="P35" s="33">
        <f t="shared" si="5"/>
        <v>334</v>
      </c>
      <c r="Q35" s="57" t="s">
        <v>107</v>
      </c>
      <c r="R35" s="6"/>
    </row>
    <row r="36" spans="1:18" ht="20.25" customHeight="1">
      <c r="A36" s="8">
        <v>25</v>
      </c>
      <c r="B36" s="32" t="s">
        <v>39</v>
      </c>
      <c r="C36" s="13">
        <v>54</v>
      </c>
      <c r="D36" s="15">
        <v>72</v>
      </c>
      <c r="E36" s="26">
        <v>12</v>
      </c>
      <c r="F36" s="28">
        <v>4</v>
      </c>
      <c r="G36" s="12">
        <f t="shared" ref="G36:G67" si="8">C36+E36</f>
        <v>66</v>
      </c>
      <c r="H36" s="19">
        <f t="shared" ref="H36:H67" si="9">D36+F36</f>
        <v>76</v>
      </c>
      <c r="I36" s="20">
        <v>8</v>
      </c>
      <c r="J36" s="16">
        <v>7</v>
      </c>
      <c r="K36" s="26">
        <v>0</v>
      </c>
      <c r="L36" s="26">
        <v>0</v>
      </c>
      <c r="M36" s="29">
        <f t="shared" si="6"/>
        <v>8</v>
      </c>
      <c r="N36" s="64">
        <f t="shared" si="7"/>
        <v>7</v>
      </c>
      <c r="O36" s="75">
        <f t="shared" ref="O36:O67" si="10">E36+F36+K36+L36</f>
        <v>16</v>
      </c>
      <c r="P36" s="33">
        <f t="shared" ref="P36:P67" si="11">G36+H36+M36+N36</f>
        <v>157</v>
      </c>
      <c r="Q36" s="56" t="s">
        <v>108</v>
      </c>
    </row>
    <row r="37" spans="1:18" ht="20.25" customHeight="1">
      <c r="A37" s="8">
        <v>34</v>
      </c>
      <c r="B37" s="32" t="s">
        <v>56</v>
      </c>
      <c r="C37" s="13">
        <v>114</v>
      </c>
      <c r="D37" s="14">
        <v>23</v>
      </c>
      <c r="E37" s="26">
        <v>8</v>
      </c>
      <c r="F37" s="28">
        <v>4</v>
      </c>
      <c r="G37" s="12">
        <f t="shared" si="8"/>
        <v>122</v>
      </c>
      <c r="H37" s="19">
        <f t="shared" si="9"/>
        <v>27</v>
      </c>
      <c r="I37" s="11">
        <v>53</v>
      </c>
      <c r="J37" s="12">
        <v>23</v>
      </c>
      <c r="K37" s="26">
        <v>3</v>
      </c>
      <c r="L37" s="26">
        <v>1</v>
      </c>
      <c r="M37" s="29">
        <f t="shared" si="6"/>
        <v>56</v>
      </c>
      <c r="N37" s="63">
        <f t="shared" si="7"/>
        <v>24</v>
      </c>
      <c r="O37" s="77">
        <f t="shared" si="10"/>
        <v>16</v>
      </c>
      <c r="P37" s="33">
        <f t="shared" si="11"/>
        <v>229</v>
      </c>
      <c r="Q37" s="70" t="s">
        <v>106</v>
      </c>
    </row>
    <row r="38" spans="1:18" ht="20.25" customHeight="1">
      <c r="A38" s="8">
        <v>35</v>
      </c>
      <c r="B38" s="32" t="s">
        <v>98</v>
      </c>
      <c r="C38" s="13">
        <v>11</v>
      </c>
      <c r="D38" s="14">
        <v>5</v>
      </c>
      <c r="E38" s="26">
        <v>1</v>
      </c>
      <c r="F38" s="28">
        <v>13</v>
      </c>
      <c r="G38" s="12">
        <f t="shared" si="8"/>
        <v>12</v>
      </c>
      <c r="H38" s="19">
        <f t="shared" si="9"/>
        <v>18</v>
      </c>
      <c r="I38" s="11">
        <v>9</v>
      </c>
      <c r="J38" s="12">
        <v>5</v>
      </c>
      <c r="K38" s="26">
        <v>0</v>
      </c>
      <c r="L38" s="26">
        <v>2</v>
      </c>
      <c r="M38" s="29">
        <f t="shared" si="6"/>
        <v>9</v>
      </c>
      <c r="N38" s="63">
        <f t="shared" si="7"/>
        <v>7</v>
      </c>
      <c r="O38" s="77">
        <f t="shared" si="10"/>
        <v>16</v>
      </c>
      <c r="P38" s="33">
        <f t="shared" si="11"/>
        <v>46</v>
      </c>
      <c r="Q38" s="57" t="s">
        <v>107</v>
      </c>
    </row>
    <row r="39" spans="1:18" ht="20.25" customHeight="1">
      <c r="A39" s="8">
        <v>38</v>
      </c>
      <c r="B39" s="32" t="s">
        <v>23</v>
      </c>
      <c r="C39" s="13">
        <v>79</v>
      </c>
      <c r="D39" s="14">
        <v>73</v>
      </c>
      <c r="E39" s="26">
        <v>2</v>
      </c>
      <c r="F39" s="28">
        <v>6</v>
      </c>
      <c r="G39" s="12">
        <f t="shared" si="8"/>
        <v>81</v>
      </c>
      <c r="H39" s="19">
        <f t="shared" si="9"/>
        <v>79</v>
      </c>
      <c r="I39" s="11">
        <v>21</v>
      </c>
      <c r="J39" s="12">
        <v>33</v>
      </c>
      <c r="K39" s="26">
        <v>3</v>
      </c>
      <c r="L39" s="26">
        <v>5</v>
      </c>
      <c r="M39" s="29">
        <f t="shared" si="6"/>
        <v>24</v>
      </c>
      <c r="N39" s="63">
        <f t="shared" si="7"/>
        <v>38</v>
      </c>
      <c r="O39" s="75">
        <f t="shared" si="10"/>
        <v>16</v>
      </c>
      <c r="P39" s="33">
        <f t="shared" si="11"/>
        <v>222</v>
      </c>
      <c r="Q39" s="57" t="s">
        <v>107</v>
      </c>
    </row>
    <row r="40" spans="1:18" ht="20.25" customHeight="1">
      <c r="A40" s="8">
        <v>47</v>
      </c>
      <c r="B40" s="32" t="s">
        <v>32</v>
      </c>
      <c r="C40" s="13">
        <v>143</v>
      </c>
      <c r="D40" s="15">
        <v>81</v>
      </c>
      <c r="E40" s="26">
        <v>5</v>
      </c>
      <c r="F40" s="28">
        <v>5</v>
      </c>
      <c r="G40" s="12">
        <f t="shared" si="8"/>
        <v>148</v>
      </c>
      <c r="H40" s="19">
        <f t="shared" si="9"/>
        <v>86</v>
      </c>
      <c r="I40" s="17">
        <v>44</v>
      </c>
      <c r="J40" s="15">
        <v>38</v>
      </c>
      <c r="K40" s="26">
        <v>3</v>
      </c>
      <c r="L40" s="26">
        <v>3</v>
      </c>
      <c r="M40" s="29">
        <f t="shared" si="6"/>
        <v>47</v>
      </c>
      <c r="N40" s="64">
        <f t="shared" si="7"/>
        <v>41</v>
      </c>
      <c r="O40" s="77">
        <f t="shared" si="10"/>
        <v>16</v>
      </c>
      <c r="P40" s="33">
        <f t="shared" si="11"/>
        <v>322</v>
      </c>
      <c r="Q40" s="70" t="s">
        <v>106</v>
      </c>
    </row>
    <row r="41" spans="1:18" ht="20.25" customHeight="1">
      <c r="A41" s="8">
        <v>50</v>
      </c>
      <c r="B41" s="32" t="s">
        <v>52</v>
      </c>
      <c r="C41" s="13">
        <v>88</v>
      </c>
      <c r="D41" s="15">
        <v>53</v>
      </c>
      <c r="E41" s="26">
        <v>5</v>
      </c>
      <c r="F41" s="28">
        <v>3</v>
      </c>
      <c r="G41" s="12">
        <f t="shared" si="8"/>
        <v>93</v>
      </c>
      <c r="H41" s="19">
        <f t="shared" si="9"/>
        <v>56</v>
      </c>
      <c r="I41" s="17">
        <v>59</v>
      </c>
      <c r="J41" s="15">
        <v>23</v>
      </c>
      <c r="K41" s="26">
        <v>7</v>
      </c>
      <c r="L41" s="26">
        <v>1</v>
      </c>
      <c r="M41" s="29">
        <f t="shared" si="6"/>
        <v>66</v>
      </c>
      <c r="N41" s="63">
        <f t="shared" si="7"/>
        <v>24</v>
      </c>
      <c r="O41" s="75">
        <f t="shared" si="10"/>
        <v>16</v>
      </c>
      <c r="P41" s="33">
        <f t="shared" si="11"/>
        <v>239</v>
      </c>
      <c r="Q41" s="70" t="s">
        <v>106</v>
      </c>
    </row>
    <row r="42" spans="1:18" ht="20.25" customHeight="1">
      <c r="A42" s="8">
        <v>51</v>
      </c>
      <c r="B42" s="32" t="s">
        <v>127</v>
      </c>
      <c r="C42" s="13">
        <v>0</v>
      </c>
      <c r="D42" s="15">
        <v>0</v>
      </c>
      <c r="E42" s="26">
        <v>11</v>
      </c>
      <c r="F42" s="28">
        <v>5</v>
      </c>
      <c r="G42" s="12">
        <f t="shared" si="8"/>
        <v>11</v>
      </c>
      <c r="H42" s="19">
        <f t="shared" si="9"/>
        <v>5</v>
      </c>
      <c r="I42" s="20">
        <v>0</v>
      </c>
      <c r="J42" s="16">
        <v>0</v>
      </c>
      <c r="K42" s="26">
        <v>0</v>
      </c>
      <c r="L42" s="26">
        <v>0</v>
      </c>
      <c r="M42" s="29">
        <f t="shared" si="6"/>
        <v>0</v>
      </c>
      <c r="N42" s="64">
        <f t="shared" si="7"/>
        <v>0</v>
      </c>
      <c r="O42" s="77">
        <f t="shared" si="10"/>
        <v>16</v>
      </c>
      <c r="P42" s="33">
        <f t="shared" si="11"/>
        <v>16</v>
      </c>
      <c r="Q42" s="71" t="s">
        <v>107</v>
      </c>
    </row>
    <row r="43" spans="1:18" ht="20.25" customHeight="1">
      <c r="A43" s="8">
        <v>70</v>
      </c>
      <c r="B43" s="32" t="s">
        <v>89</v>
      </c>
      <c r="C43" s="13">
        <v>0</v>
      </c>
      <c r="D43" s="15">
        <v>9</v>
      </c>
      <c r="E43" s="26">
        <v>5</v>
      </c>
      <c r="F43" s="28">
        <v>11</v>
      </c>
      <c r="G43" s="12">
        <f t="shared" si="8"/>
        <v>5</v>
      </c>
      <c r="H43" s="19">
        <f t="shared" si="9"/>
        <v>20</v>
      </c>
      <c r="I43" s="20">
        <v>1</v>
      </c>
      <c r="J43" s="16">
        <v>17</v>
      </c>
      <c r="K43" s="26">
        <v>0</v>
      </c>
      <c r="L43" s="26">
        <v>0</v>
      </c>
      <c r="M43" s="29">
        <f t="shared" si="6"/>
        <v>1</v>
      </c>
      <c r="N43" s="64">
        <f t="shared" si="7"/>
        <v>17</v>
      </c>
      <c r="O43" s="77">
        <f t="shared" si="10"/>
        <v>16</v>
      </c>
      <c r="P43" s="33">
        <f t="shared" si="11"/>
        <v>43</v>
      </c>
      <c r="Q43" s="59" t="s">
        <v>109</v>
      </c>
    </row>
    <row r="44" spans="1:18" ht="20.25" customHeight="1">
      <c r="A44" s="8">
        <v>12</v>
      </c>
      <c r="B44" s="32" t="s">
        <v>84</v>
      </c>
      <c r="C44" s="37">
        <v>10</v>
      </c>
      <c r="D44" s="14">
        <v>8</v>
      </c>
      <c r="E44" s="26">
        <v>6</v>
      </c>
      <c r="F44" s="28">
        <v>4</v>
      </c>
      <c r="G44" s="12">
        <f t="shared" si="8"/>
        <v>16</v>
      </c>
      <c r="H44" s="19">
        <f t="shared" si="9"/>
        <v>12</v>
      </c>
      <c r="I44" s="11">
        <v>0</v>
      </c>
      <c r="J44" s="12">
        <v>0</v>
      </c>
      <c r="K44" s="26">
        <v>2</v>
      </c>
      <c r="L44" s="26">
        <v>3</v>
      </c>
      <c r="M44" s="29">
        <f t="shared" si="6"/>
        <v>2</v>
      </c>
      <c r="N44" s="63">
        <f t="shared" si="7"/>
        <v>3</v>
      </c>
      <c r="O44" s="75">
        <f t="shared" si="10"/>
        <v>15</v>
      </c>
      <c r="P44" s="33">
        <f t="shared" si="11"/>
        <v>33</v>
      </c>
      <c r="Q44" s="57" t="s">
        <v>107</v>
      </c>
    </row>
    <row r="45" spans="1:18" ht="20.25" customHeight="1">
      <c r="A45" s="8">
        <v>15</v>
      </c>
      <c r="B45" s="32" t="s">
        <v>46</v>
      </c>
      <c r="C45" s="13">
        <v>5</v>
      </c>
      <c r="D45" s="14">
        <v>99</v>
      </c>
      <c r="E45" s="26">
        <v>0</v>
      </c>
      <c r="F45" s="28">
        <v>11</v>
      </c>
      <c r="G45" s="12">
        <f t="shared" si="8"/>
        <v>5</v>
      </c>
      <c r="H45" s="19">
        <f t="shared" si="9"/>
        <v>110</v>
      </c>
      <c r="I45" s="11">
        <v>4</v>
      </c>
      <c r="J45" s="12">
        <v>39</v>
      </c>
      <c r="K45" s="26">
        <v>1</v>
      </c>
      <c r="L45" s="26">
        <v>3</v>
      </c>
      <c r="M45" s="29">
        <f t="shared" si="6"/>
        <v>5</v>
      </c>
      <c r="N45" s="63">
        <f t="shared" si="7"/>
        <v>42</v>
      </c>
      <c r="O45" s="75">
        <f t="shared" si="10"/>
        <v>15</v>
      </c>
      <c r="P45" s="33">
        <f t="shared" si="11"/>
        <v>162</v>
      </c>
      <c r="Q45" s="59" t="s">
        <v>109</v>
      </c>
    </row>
    <row r="46" spans="1:18" ht="20.25" customHeight="1">
      <c r="A46" s="8">
        <v>52</v>
      </c>
      <c r="B46" s="32" t="s">
        <v>34</v>
      </c>
      <c r="C46" s="13">
        <v>48</v>
      </c>
      <c r="D46" s="14">
        <v>112</v>
      </c>
      <c r="E46" s="26">
        <v>1</v>
      </c>
      <c r="F46" s="28">
        <v>7</v>
      </c>
      <c r="G46" s="12">
        <f t="shared" si="8"/>
        <v>49</v>
      </c>
      <c r="H46" s="19">
        <f t="shared" si="9"/>
        <v>119</v>
      </c>
      <c r="I46" s="11">
        <v>0</v>
      </c>
      <c r="J46" s="12">
        <v>0</v>
      </c>
      <c r="K46" s="26">
        <v>1</v>
      </c>
      <c r="L46" s="26">
        <v>6</v>
      </c>
      <c r="M46" s="29">
        <f t="shared" si="6"/>
        <v>1</v>
      </c>
      <c r="N46" s="63">
        <f t="shared" si="7"/>
        <v>6</v>
      </c>
      <c r="O46" s="77">
        <f t="shared" si="10"/>
        <v>15</v>
      </c>
      <c r="P46" s="33">
        <f t="shared" si="11"/>
        <v>175</v>
      </c>
      <c r="Q46" s="56" t="s">
        <v>108</v>
      </c>
    </row>
    <row r="47" spans="1:18" ht="20.25" customHeight="1">
      <c r="A47" s="8">
        <v>71</v>
      </c>
      <c r="B47" s="32" t="s">
        <v>47</v>
      </c>
      <c r="C47" s="13">
        <v>39</v>
      </c>
      <c r="D47" s="14">
        <v>56</v>
      </c>
      <c r="E47" s="26">
        <v>8</v>
      </c>
      <c r="F47" s="28">
        <v>2</v>
      </c>
      <c r="G47" s="12">
        <f t="shared" si="8"/>
        <v>47</v>
      </c>
      <c r="H47" s="19">
        <f t="shared" si="9"/>
        <v>58</v>
      </c>
      <c r="I47" s="13">
        <v>4</v>
      </c>
      <c r="J47" s="14">
        <v>20</v>
      </c>
      <c r="K47" s="26">
        <v>1</v>
      </c>
      <c r="L47" s="26">
        <v>4</v>
      </c>
      <c r="M47" s="29">
        <f t="shared" si="6"/>
        <v>5</v>
      </c>
      <c r="N47" s="64">
        <f t="shared" si="7"/>
        <v>24</v>
      </c>
      <c r="O47" s="75">
        <f t="shared" si="10"/>
        <v>15</v>
      </c>
      <c r="P47" s="33">
        <f t="shared" si="11"/>
        <v>134</v>
      </c>
      <c r="Q47" s="58" t="s">
        <v>108</v>
      </c>
    </row>
    <row r="48" spans="1:18" ht="20.25" customHeight="1">
      <c r="A48" s="8">
        <v>81</v>
      </c>
      <c r="B48" s="32" t="s">
        <v>50</v>
      </c>
      <c r="C48" s="13">
        <v>13</v>
      </c>
      <c r="D48" s="14">
        <v>86</v>
      </c>
      <c r="E48" s="26">
        <v>3</v>
      </c>
      <c r="F48" s="28">
        <v>12</v>
      </c>
      <c r="G48" s="12">
        <f t="shared" si="8"/>
        <v>16</v>
      </c>
      <c r="H48" s="19">
        <f t="shared" si="9"/>
        <v>98</v>
      </c>
      <c r="I48" s="13">
        <v>6</v>
      </c>
      <c r="J48" s="14">
        <v>27</v>
      </c>
      <c r="K48" s="26">
        <v>0</v>
      </c>
      <c r="L48" s="26">
        <v>0</v>
      </c>
      <c r="M48" s="29">
        <f t="shared" si="6"/>
        <v>6</v>
      </c>
      <c r="N48" s="63">
        <f t="shared" si="7"/>
        <v>27</v>
      </c>
      <c r="O48" s="77">
        <f t="shared" si="10"/>
        <v>15</v>
      </c>
      <c r="P48" s="33">
        <f t="shared" si="11"/>
        <v>147</v>
      </c>
      <c r="Q48" s="59" t="s">
        <v>109</v>
      </c>
    </row>
    <row r="49" spans="1:17" ht="20.25" customHeight="1">
      <c r="A49" s="8">
        <v>74</v>
      </c>
      <c r="B49" s="32" t="s">
        <v>102</v>
      </c>
      <c r="C49" s="13">
        <v>0</v>
      </c>
      <c r="D49" s="15">
        <v>9</v>
      </c>
      <c r="E49" s="26">
        <v>5</v>
      </c>
      <c r="F49" s="28">
        <v>9</v>
      </c>
      <c r="G49" s="12">
        <f t="shared" si="8"/>
        <v>5</v>
      </c>
      <c r="H49" s="19">
        <f t="shared" si="9"/>
        <v>18</v>
      </c>
      <c r="I49" s="20">
        <v>0</v>
      </c>
      <c r="J49" s="16">
        <v>0</v>
      </c>
      <c r="K49" s="26">
        <v>0</v>
      </c>
      <c r="L49" s="26">
        <v>0</v>
      </c>
      <c r="M49" s="29">
        <f t="shared" si="6"/>
        <v>0</v>
      </c>
      <c r="N49" s="64">
        <f t="shared" si="7"/>
        <v>0</v>
      </c>
      <c r="O49" s="75">
        <f t="shared" si="10"/>
        <v>14</v>
      </c>
      <c r="P49" s="33">
        <f t="shared" si="11"/>
        <v>23</v>
      </c>
      <c r="Q49" s="59" t="s">
        <v>109</v>
      </c>
    </row>
    <row r="50" spans="1:17" ht="20.25" customHeight="1">
      <c r="A50" s="8">
        <v>88</v>
      </c>
      <c r="B50" s="32" t="s">
        <v>53</v>
      </c>
      <c r="C50" s="13">
        <v>40</v>
      </c>
      <c r="D50" s="14">
        <v>63</v>
      </c>
      <c r="E50" s="26">
        <v>5</v>
      </c>
      <c r="F50" s="28">
        <v>9</v>
      </c>
      <c r="G50" s="12">
        <f t="shared" si="8"/>
        <v>45</v>
      </c>
      <c r="H50" s="19">
        <f t="shared" si="9"/>
        <v>72</v>
      </c>
      <c r="I50" s="11">
        <v>11</v>
      </c>
      <c r="J50" s="12">
        <v>17</v>
      </c>
      <c r="K50" s="26">
        <v>0</v>
      </c>
      <c r="L50" s="26">
        <v>0</v>
      </c>
      <c r="M50" s="29">
        <f t="shared" si="6"/>
        <v>11</v>
      </c>
      <c r="N50" s="63">
        <f t="shared" si="7"/>
        <v>17</v>
      </c>
      <c r="O50" s="77">
        <f t="shared" si="10"/>
        <v>14</v>
      </c>
      <c r="P50" s="33">
        <f t="shared" si="11"/>
        <v>145</v>
      </c>
      <c r="Q50" s="56" t="s">
        <v>108</v>
      </c>
    </row>
    <row r="51" spans="1:17" ht="20.25" customHeight="1">
      <c r="A51" s="8">
        <v>7</v>
      </c>
      <c r="B51" s="32" t="s">
        <v>54</v>
      </c>
      <c r="C51" s="13">
        <v>20</v>
      </c>
      <c r="D51" s="15">
        <v>53</v>
      </c>
      <c r="E51" s="27">
        <v>1</v>
      </c>
      <c r="F51" s="83">
        <v>10</v>
      </c>
      <c r="G51" s="12">
        <f t="shared" si="8"/>
        <v>21</v>
      </c>
      <c r="H51" s="19">
        <f t="shared" si="9"/>
        <v>63</v>
      </c>
      <c r="I51" s="20">
        <v>0</v>
      </c>
      <c r="J51" s="16">
        <v>0</v>
      </c>
      <c r="K51" s="26">
        <v>0</v>
      </c>
      <c r="L51" s="26">
        <v>0</v>
      </c>
      <c r="M51" s="29">
        <f t="shared" si="6"/>
        <v>0</v>
      </c>
      <c r="N51" s="63">
        <f t="shared" si="7"/>
        <v>0</v>
      </c>
      <c r="O51" s="75">
        <f t="shared" si="10"/>
        <v>11</v>
      </c>
      <c r="P51" s="33">
        <f t="shared" si="11"/>
        <v>84</v>
      </c>
      <c r="Q51" s="59" t="s">
        <v>109</v>
      </c>
    </row>
    <row r="52" spans="1:17" ht="20.25" customHeight="1">
      <c r="A52" s="8">
        <v>11</v>
      </c>
      <c r="B52" s="32" t="s">
        <v>97</v>
      </c>
      <c r="C52" s="13">
        <v>3</v>
      </c>
      <c r="D52" s="14">
        <v>12</v>
      </c>
      <c r="E52" s="26">
        <v>4</v>
      </c>
      <c r="F52" s="28">
        <v>7</v>
      </c>
      <c r="G52" s="12">
        <f t="shared" si="8"/>
        <v>7</v>
      </c>
      <c r="H52" s="19">
        <f t="shared" si="9"/>
        <v>19</v>
      </c>
      <c r="I52" s="13">
        <v>0</v>
      </c>
      <c r="J52" s="14">
        <v>0</v>
      </c>
      <c r="K52" s="26">
        <v>0</v>
      </c>
      <c r="L52" s="26">
        <v>0</v>
      </c>
      <c r="M52" s="29">
        <f t="shared" si="6"/>
        <v>0</v>
      </c>
      <c r="N52" s="64">
        <f t="shared" si="7"/>
        <v>0</v>
      </c>
      <c r="O52" s="77">
        <f t="shared" si="10"/>
        <v>11</v>
      </c>
      <c r="P52" s="33">
        <f t="shared" si="11"/>
        <v>26</v>
      </c>
      <c r="Q52" s="59" t="s">
        <v>109</v>
      </c>
    </row>
    <row r="53" spans="1:17" ht="20.25" customHeight="1">
      <c r="A53" s="8">
        <v>14</v>
      </c>
      <c r="B53" s="32" t="s">
        <v>74</v>
      </c>
      <c r="C53" s="13">
        <v>0</v>
      </c>
      <c r="D53" s="15">
        <v>42</v>
      </c>
      <c r="E53" s="26">
        <v>2</v>
      </c>
      <c r="F53" s="28">
        <v>9</v>
      </c>
      <c r="G53" s="12">
        <f t="shared" si="8"/>
        <v>2</v>
      </c>
      <c r="H53" s="19">
        <f t="shared" si="9"/>
        <v>51</v>
      </c>
      <c r="I53" s="17">
        <v>0</v>
      </c>
      <c r="J53" s="15">
        <v>0</v>
      </c>
      <c r="K53" s="26">
        <v>0</v>
      </c>
      <c r="L53" s="26">
        <v>0</v>
      </c>
      <c r="M53" s="29">
        <f t="shared" si="6"/>
        <v>0</v>
      </c>
      <c r="N53" s="63">
        <f t="shared" si="7"/>
        <v>0</v>
      </c>
      <c r="O53" s="75">
        <f t="shared" si="10"/>
        <v>11</v>
      </c>
      <c r="P53" s="33">
        <f t="shared" si="11"/>
        <v>53</v>
      </c>
      <c r="Q53" s="59" t="s">
        <v>109</v>
      </c>
    </row>
    <row r="54" spans="1:17" ht="20.25" customHeight="1">
      <c r="A54" s="8">
        <v>40</v>
      </c>
      <c r="B54" s="32" t="s">
        <v>43</v>
      </c>
      <c r="C54" s="13">
        <v>40</v>
      </c>
      <c r="D54" s="14">
        <v>83</v>
      </c>
      <c r="E54" s="26">
        <v>4</v>
      </c>
      <c r="F54" s="28">
        <v>7</v>
      </c>
      <c r="G54" s="12">
        <f t="shared" si="8"/>
        <v>44</v>
      </c>
      <c r="H54" s="19">
        <f t="shared" si="9"/>
        <v>90</v>
      </c>
      <c r="I54" s="11">
        <v>0</v>
      </c>
      <c r="J54" s="12">
        <v>0</v>
      </c>
      <c r="K54" s="26">
        <v>0</v>
      </c>
      <c r="L54" s="26">
        <v>0</v>
      </c>
      <c r="M54" s="29">
        <f t="shared" ref="M54:M85" si="12">I54+K54</f>
        <v>0</v>
      </c>
      <c r="N54" s="64">
        <f t="shared" si="7"/>
        <v>0</v>
      </c>
      <c r="O54" s="75">
        <f t="shared" si="10"/>
        <v>11</v>
      </c>
      <c r="P54" s="33">
        <f t="shared" si="11"/>
        <v>134</v>
      </c>
      <c r="Q54" s="59" t="s">
        <v>109</v>
      </c>
    </row>
    <row r="55" spans="1:17" ht="20.25" customHeight="1">
      <c r="A55" s="8">
        <v>65</v>
      </c>
      <c r="B55" s="32" t="s">
        <v>92</v>
      </c>
      <c r="C55" s="13">
        <v>15</v>
      </c>
      <c r="D55" s="14">
        <v>4</v>
      </c>
      <c r="E55" s="26">
        <v>9</v>
      </c>
      <c r="F55" s="28">
        <v>2</v>
      </c>
      <c r="G55" s="12">
        <f t="shared" si="8"/>
        <v>24</v>
      </c>
      <c r="H55" s="19">
        <f t="shared" si="9"/>
        <v>6</v>
      </c>
      <c r="I55" s="11">
        <v>0</v>
      </c>
      <c r="J55" s="12">
        <v>0</v>
      </c>
      <c r="K55" s="26">
        <v>0</v>
      </c>
      <c r="L55" s="26">
        <v>0</v>
      </c>
      <c r="M55" s="29">
        <f t="shared" si="12"/>
        <v>0</v>
      </c>
      <c r="N55" s="64">
        <f t="shared" ref="N55:N86" si="13">J55+L55</f>
        <v>0</v>
      </c>
      <c r="O55" s="75">
        <f t="shared" si="10"/>
        <v>11</v>
      </c>
      <c r="P55" s="33">
        <f t="shared" si="11"/>
        <v>30</v>
      </c>
      <c r="Q55" s="70" t="s">
        <v>106</v>
      </c>
    </row>
    <row r="56" spans="1:17" ht="20.25" customHeight="1">
      <c r="A56" s="8">
        <v>69</v>
      </c>
      <c r="B56" s="32" t="s">
        <v>100</v>
      </c>
      <c r="C56" s="13">
        <v>6</v>
      </c>
      <c r="D56" s="15">
        <v>6</v>
      </c>
      <c r="E56" s="26">
        <v>9</v>
      </c>
      <c r="F56" s="28">
        <v>2</v>
      </c>
      <c r="G56" s="12">
        <f t="shared" si="8"/>
        <v>15</v>
      </c>
      <c r="H56" s="19">
        <f t="shared" si="9"/>
        <v>8</v>
      </c>
      <c r="I56" s="20">
        <v>0</v>
      </c>
      <c r="J56" s="16">
        <v>0</v>
      </c>
      <c r="K56" s="26">
        <v>0</v>
      </c>
      <c r="L56" s="26">
        <v>0</v>
      </c>
      <c r="M56" s="29">
        <f t="shared" si="12"/>
        <v>0</v>
      </c>
      <c r="N56" s="63">
        <f t="shared" si="13"/>
        <v>0</v>
      </c>
      <c r="O56" s="75">
        <f t="shared" si="10"/>
        <v>11</v>
      </c>
      <c r="P56" s="33">
        <f t="shared" si="11"/>
        <v>23</v>
      </c>
      <c r="Q56" s="59" t="s">
        <v>109</v>
      </c>
    </row>
    <row r="57" spans="1:17" ht="20.25" customHeight="1">
      <c r="A57" s="8">
        <v>80</v>
      </c>
      <c r="B57" s="32" t="s">
        <v>101</v>
      </c>
      <c r="C57" s="13">
        <v>0</v>
      </c>
      <c r="D57" s="15">
        <v>0</v>
      </c>
      <c r="E57" s="26">
        <v>7</v>
      </c>
      <c r="F57" s="28">
        <v>4</v>
      </c>
      <c r="G57" s="12">
        <f t="shared" si="8"/>
        <v>7</v>
      </c>
      <c r="H57" s="19">
        <f t="shared" si="9"/>
        <v>4</v>
      </c>
      <c r="I57" s="20">
        <v>0</v>
      </c>
      <c r="J57" s="16">
        <v>0</v>
      </c>
      <c r="K57" s="26">
        <v>0</v>
      </c>
      <c r="L57" s="26">
        <v>0</v>
      </c>
      <c r="M57" s="29">
        <f t="shared" si="12"/>
        <v>0</v>
      </c>
      <c r="N57" s="63">
        <f t="shared" si="13"/>
        <v>0</v>
      </c>
      <c r="O57" s="77">
        <f t="shared" si="10"/>
        <v>11</v>
      </c>
      <c r="P57" s="33">
        <f t="shared" si="11"/>
        <v>11</v>
      </c>
      <c r="Q57" s="59" t="s">
        <v>109</v>
      </c>
    </row>
    <row r="58" spans="1:17" ht="20.25" customHeight="1">
      <c r="A58" s="8">
        <v>86</v>
      </c>
      <c r="B58" s="32" t="s">
        <v>104</v>
      </c>
      <c r="C58" s="13">
        <v>8</v>
      </c>
      <c r="D58" s="15">
        <v>3</v>
      </c>
      <c r="E58" s="26">
        <v>9</v>
      </c>
      <c r="F58" s="28">
        <v>2</v>
      </c>
      <c r="G58" s="12">
        <f t="shared" si="8"/>
        <v>17</v>
      </c>
      <c r="H58" s="19">
        <f t="shared" si="9"/>
        <v>5</v>
      </c>
      <c r="I58" s="20">
        <v>0</v>
      </c>
      <c r="J58" s="16">
        <v>0</v>
      </c>
      <c r="K58" s="26">
        <v>0</v>
      </c>
      <c r="L58" s="26">
        <v>0</v>
      </c>
      <c r="M58" s="29">
        <f t="shared" si="12"/>
        <v>0</v>
      </c>
      <c r="N58" s="63">
        <f t="shared" si="13"/>
        <v>0</v>
      </c>
      <c r="O58" s="77">
        <f t="shared" si="10"/>
        <v>11</v>
      </c>
      <c r="P58" s="33">
        <f t="shared" si="11"/>
        <v>22</v>
      </c>
      <c r="Q58" s="59" t="s">
        <v>109</v>
      </c>
    </row>
    <row r="59" spans="1:17" ht="20.25" customHeight="1">
      <c r="A59" s="8">
        <v>44</v>
      </c>
      <c r="B59" s="32" t="s">
        <v>37</v>
      </c>
      <c r="C59" s="13">
        <v>71</v>
      </c>
      <c r="D59" s="15">
        <v>36</v>
      </c>
      <c r="E59" s="26">
        <v>0</v>
      </c>
      <c r="F59" s="28">
        <v>1</v>
      </c>
      <c r="G59" s="12">
        <f t="shared" si="8"/>
        <v>71</v>
      </c>
      <c r="H59" s="19">
        <f t="shared" si="9"/>
        <v>37</v>
      </c>
      <c r="I59" s="20">
        <v>31</v>
      </c>
      <c r="J59" s="16">
        <v>19</v>
      </c>
      <c r="K59" s="26">
        <v>4</v>
      </c>
      <c r="L59" s="26">
        <v>5</v>
      </c>
      <c r="M59" s="29">
        <f t="shared" si="12"/>
        <v>35</v>
      </c>
      <c r="N59" s="63">
        <f t="shared" si="13"/>
        <v>24</v>
      </c>
      <c r="O59" s="77">
        <f t="shared" si="10"/>
        <v>10</v>
      </c>
      <c r="P59" s="33">
        <f t="shared" si="11"/>
        <v>167</v>
      </c>
      <c r="Q59" s="70" t="s">
        <v>106</v>
      </c>
    </row>
    <row r="60" spans="1:17" ht="20.25" customHeight="1">
      <c r="A60" s="8">
        <v>94</v>
      </c>
      <c r="B60" s="32" t="s">
        <v>11</v>
      </c>
      <c r="C60" s="13">
        <v>91</v>
      </c>
      <c r="D60" s="14">
        <v>61</v>
      </c>
      <c r="E60" s="26">
        <v>0</v>
      </c>
      <c r="F60" s="28">
        <v>0</v>
      </c>
      <c r="G60" s="12">
        <f t="shared" si="8"/>
        <v>91</v>
      </c>
      <c r="H60" s="19">
        <f t="shared" si="9"/>
        <v>61</v>
      </c>
      <c r="I60" s="13">
        <v>24</v>
      </c>
      <c r="J60" s="14">
        <v>24</v>
      </c>
      <c r="K60" s="26">
        <v>3</v>
      </c>
      <c r="L60" s="26">
        <v>7</v>
      </c>
      <c r="M60" s="29">
        <f t="shared" si="12"/>
        <v>27</v>
      </c>
      <c r="N60" s="63">
        <f t="shared" si="13"/>
        <v>31</v>
      </c>
      <c r="O60" s="77">
        <f t="shared" si="10"/>
        <v>10</v>
      </c>
      <c r="P60" s="33">
        <f t="shared" si="11"/>
        <v>210</v>
      </c>
      <c r="Q60" s="57" t="s">
        <v>107</v>
      </c>
    </row>
    <row r="61" spans="1:17" ht="20.25" customHeight="1">
      <c r="A61" s="8">
        <v>16</v>
      </c>
      <c r="B61" s="32" t="s">
        <v>42</v>
      </c>
      <c r="C61" s="17">
        <v>6</v>
      </c>
      <c r="D61" s="14">
        <v>83</v>
      </c>
      <c r="E61" s="26">
        <v>2</v>
      </c>
      <c r="F61" s="28">
        <v>7</v>
      </c>
      <c r="G61" s="12">
        <f t="shared" si="8"/>
        <v>8</v>
      </c>
      <c r="H61" s="19">
        <f t="shared" si="9"/>
        <v>90</v>
      </c>
      <c r="I61" s="13">
        <v>0</v>
      </c>
      <c r="J61" s="14">
        <v>0</v>
      </c>
      <c r="K61" s="26">
        <v>0</v>
      </c>
      <c r="L61" s="26">
        <v>0</v>
      </c>
      <c r="M61" s="29">
        <f t="shared" si="12"/>
        <v>0</v>
      </c>
      <c r="N61" s="64">
        <f t="shared" si="13"/>
        <v>0</v>
      </c>
      <c r="O61" s="75">
        <f t="shared" si="10"/>
        <v>9</v>
      </c>
      <c r="P61" s="33">
        <f t="shared" si="11"/>
        <v>98</v>
      </c>
      <c r="Q61" s="59" t="s">
        <v>109</v>
      </c>
    </row>
    <row r="62" spans="1:17" ht="20.25" customHeight="1">
      <c r="A62" s="8">
        <v>31</v>
      </c>
      <c r="B62" s="32" t="s">
        <v>17</v>
      </c>
      <c r="C62" s="13">
        <v>32</v>
      </c>
      <c r="D62" s="14">
        <v>16</v>
      </c>
      <c r="E62" s="26">
        <v>0</v>
      </c>
      <c r="F62" s="28">
        <v>0</v>
      </c>
      <c r="G62" s="12">
        <f t="shared" si="8"/>
        <v>32</v>
      </c>
      <c r="H62" s="19">
        <f t="shared" si="9"/>
        <v>16</v>
      </c>
      <c r="I62" s="11">
        <v>55</v>
      </c>
      <c r="J62" s="12">
        <v>21</v>
      </c>
      <c r="K62" s="26">
        <v>4</v>
      </c>
      <c r="L62" s="26">
        <v>5</v>
      </c>
      <c r="M62" s="29">
        <f t="shared" si="12"/>
        <v>59</v>
      </c>
      <c r="N62" s="64">
        <f t="shared" si="13"/>
        <v>26</v>
      </c>
      <c r="O62" s="77">
        <f t="shared" si="10"/>
        <v>9</v>
      </c>
      <c r="P62" s="33">
        <f t="shared" si="11"/>
        <v>133</v>
      </c>
      <c r="Q62" s="57" t="s">
        <v>107</v>
      </c>
    </row>
    <row r="63" spans="1:17" ht="20.25" customHeight="1">
      <c r="A63" s="8">
        <v>22</v>
      </c>
      <c r="B63" s="32" t="s">
        <v>72</v>
      </c>
      <c r="C63" s="13">
        <v>29</v>
      </c>
      <c r="D63" s="14">
        <v>9</v>
      </c>
      <c r="E63" s="26">
        <v>1</v>
      </c>
      <c r="F63" s="28">
        <v>3</v>
      </c>
      <c r="G63" s="12">
        <f t="shared" si="8"/>
        <v>30</v>
      </c>
      <c r="H63" s="19">
        <f t="shared" si="9"/>
        <v>12</v>
      </c>
      <c r="I63" s="11">
        <v>17</v>
      </c>
      <c r="J63" s="12">
        <v>16</v>
      </c>
      <c r="K63" s="26">
        <v>4</v>
      </c>
      <c r="L63" s="26">
        <v>0</v>
      </c>
      <c r="M63" s="29">
        <f t="shared" si="12"/>
        <v>21</v>
      </c>
      <c r="N63" s="63">
        <f t="shared" si="13"/>
        <v>16</v>
      </c>
      <c r="O63" s="77">
        <f t="shared" si="10"/>
        <v>8</v>
      </c>
      <c r="P63" s="33">
        <f t="shared" si="11"/>
        <v>79</v>
      </c>
      <c r="Q63" s="57" t="s">
        <v>107</v>
      </c>
    </row>
    <row r="64" spans="1:17" ht="20.25" customHeight="1">
      <c r="A64" s="8">
        <v>46</v>
      </c>
      <c r="B64" s="32" t="s">
        <v>115</v>
      </c>
      <c r="C64" s="13">
        <v>0</v>
      </c>
      <c r="D64" s="14">
        <v>0</v>
      </c>
      <c r="E64" s="26">
        <v>2</v>
      </c>
      <c r="F64" s="28">
        <v>2</v>
      </c>
      <c r="G64" s="12">
        <f t="shared" si="8"/>
        <v>2</v>
      </c>
      <c r="H64" s="19">
        <f t="shared" si="9"/>
        <v>2</v>
      </c>
      <c r="I64" s="11">
        <v>0</v>
      </c>
      <c r="J64" s="12">
        <v>0</v>
      </c>
      <c r="K64" s="26">
        <v>3</v>
      </c>
      <c r="L64" s="26">
        <v>1</v>
      </c>
      <c r="M64" s="29">
        <f t="shared" si="12"/>
        <v>3</v>
      </c>
      <c r="N64" s="63">
        <f t="shared" si="13"/>
        <v>1</v>
      </c>
      <c r="O64" s="75">
        <f t="shared" si="10"/>
        <v>8</v>
      </c>
      <c r="P64" s="33">
        <f t="shared" si="11"/>
        <v>8</v>
      </c>
      <c r="Q64" s="70" t="s">
        <v>106</v>
      </c>
    </row>
    <row r="65" spans="1:17" ht="20.25" customHeight="1">
      <c r="A65" s="8">
        <v>48</v>
      </c>
      <c r="B65" s="32" t="s">
        <v>9</v>
      </c>
      <c r="C65" s="13">
        <v>140</v>
      </c>
      <c r="D65" s="15">
        <v>109</v>
      </c>
      <c r="E65" s="26">
        <v>2</v>
      </c>
      <c r="F65" s="28">
        <v>6</v>
      </c>
      <c r="G65" s="12">
        <f t="shared" si="8"/>
        <v>142</v>
      </c>
      <c r="H65" s="19">
        <f t="shared" si="9"/>
        <v>115</v>
      </c>
      <c r="I65" s="20">
        <v>37</v>
      </c>
      <c r="J65" s="16">
        <v>32</v>
      </c>
      <c r="K65" s="26">
        <v>0</v>
      </c>
      <c r="L65" s="26">
        <v>0</v>
      </c>
      <c r="M65" s="29">
        <f t="shared" si="12"/>
        <v>37</v>
      </c>
      <c r="N65" s="64">
        <f t="shared" si="13"/>
        <v>32</v>
      </c>
      <c r="O65" s="77">
        <f t="shared" si="10"/>
        <v>8</v>
      </c>
      <c r="P65" s="33">
        <f t="shared" si="11"/>
        <v>326</v>
      </c>
      <c r="Q65" s="57" t="s">
        <v>107</v>
      </c>
    </row>
    <row r="66" spans="1:17" ht="20.25" customHeight="1">
      <c r="A66" s="8">
        <v>85</v>
      </c>
      <c r="B66" s="32" t="s">
        <v>20</v>
      </c>
      <c r="C66" s="13">
        <v>71</v>
      </c>
      <c r="D66" s="14">
        <v>112</v>
      </c>
      <c r="E66" s="26">
        <v>1</v>
      </c>
      <c r="F66" s="28">
        <v>7</v>
      </c>
      <c r="G66" s="12">
        <f t="shared" si="8"/>
        <v>72</v>
      </c>
      <c r="H66" s="19">
        <f t="shared" si="9"/>
        <v>119</v>
      </c>
      <c r="I66" s="11">
        <v>14</v>
      </c>
      <c r="J66" s="12">
        <v>25</v>
      </c>
      <c r="K66" s="26">
        <v>0</v>
      </c>
      <c r="L66" s="26">
        <v>0</v>
      </c>
      <c r="M66" s="29">
        <f t="shared" si="12"/>
        <v>14</v>
      </c>
      <c r="N66" s="63">
        <f t="shared" si="13"/>
        <v>25</v>
      </c>
      <c r="O66" s="75">
        <f t="shared" si="10"/>
        <v>8</v>
      </c>
      <c r="P66" s="33">
        <f t="shared" si="11"/>
        <v>230</v>
      </c>
      <c r="Q66" s="57" t="s">
        <v>107</v>
      </c>
    </row>
    <row r="67" spans="1:17" ht="20.25" customHeight="1">
      <c r="A67" s="8">
        <v>3</v>
      </c>
      <c r="B67" s="32" t="s">
        <v>122</v>
      </c>
      <c r="C67" s="13">
        <v>0</v>
      </c>
      <c r="D67" s="14">
        <v>0</v>
      </c>
      <c r="E67" s="26">
        <v>1</v>
      </c>
      <c r="F67" s="28">
        <v>6</v>
      </c>
      <c r="G67" s="12">
        <f t="shared" si="8"/>
        <v>1</v>
      </c>
      <c r="H67" s="19">
        <f t="shared" si="9"/>
        <v>6</v>
      </c>
      <c r="I67" s="11">
        <v>0</v>
      </c>
      <c r="J67" s="12">
        <v>0</v>
      </c>
      <c r="K67" s="26">
        <v>0</v>
      </c>
      <c r="L67" s="26">
        <v>0</v>
      </c>
      <c r="M67" s="29">
        <f t="shared" si="12"/>
        <v>0</v>
      </c>
      <c r="N67" s="64">
        <f t="shared" si="13"/>
        <v>0</v>
      </c>
      <c r="O67" s="77">
        <f t="shared" si="10"/>
        <v>7</v>
      </c>
      <c r="P67" s="33">
        <f t="shared" si="11"/>
        <v>7</v>
      </c>
      <c r="Q67" s="59" t="s">
        <v>109</v>
      </c>
    </row>
    <row r="68" spans="1:17" ht="20.25" customHeight="1">
      <c r="A68" s="8">
        <v>5</v>
      </c>
      <c r="B68" s="32" t="s">
        <v>29</v>
      </c>
      <c r="C68" s="13">
        <v>49</v>
      </c>
      <c r="D68" s="15">
        <v>44</v>
      </c>
      <c r="E68" s="27">
        <v>0</v>
      </c>
      <c r="F68" s="83">
        <v>0</v>
      </c>
      <c r="G68" s="12">
        <f t="shared" ref="G68:G103" si="14">C68+E68</f>
        <v>49</v>
      </c>
      <c r="H68" s="19">
        <f t="shared" ref="H68:H103" si="15">D68+F68</f>
        <v>44</v>
      </c>
      <c r="I68" s="20">
        <v>25</v>
      </c>
      <c r="J68" s="16">
        <v>24</v>
      </c>
      <c r="K68" s="26">
        <v>6</v>
      </c>
      <c r="L68" s="26">
        <v>1</v>
      </c>
      <c r="M68" s="29">
        <f t="shared" si="12"/>
        <v>31</v>
      </c>
      <c r="N68" s="64">
        <f t="shared" si="13"/>
        <v>25</v>
      </c>
      <c r="O68" s="77">
        <f t="shared" ref="O68:O103" si="16">E68+F68+K68+L68</f>
        <v>7</v>
      </c>
      <c r="P68" s="33">
        <f t="shared" ref="P68:P103" si="17">G68+H68+M68+N68</f>
        <v>149</v>
      </c>
      <c r="Q68" s="56" t="s">
        <v>108</v>
      </c>
    </row>
    <row r="69" spans="1:17" ht="20.25" customHeight="1">
      <c r="A69" s="8">
        <v>6</v>
      </c>
      <c r="B69" s="32" t="s">
        <v>126</v>
      </c>
      <c r="C69" s="13">
        <v>0</v>
      </c>
      <c r="D69" s="14">
        <v>0</v>
      </c>
      <c r="E69" s="26">
        <v>6</v>
      </c>
      <c r="F69" s="28">
        <v>1</v>
      </c>
      <c r="G69" s="12">
        <f t="shared" si="14"/>
        <v>6</v>
      </c>
      <c r="H69" s="19">
        <f t="shared" si="15"/>
        <v>1</v>
      </c>
      <c r="I69" s="11">
        <v>0</v>
      </c>
      <c r="J69" s="12">
        <v>0</v>
      </c>
      <c r="K69" s="26">
        <v>0</v>
      </c>
      <c r="L69" s="26">
        <v>0</v>
      </c>
      <c r="M69" s="29">
        <f t="shared" si="12"/>
        <v>0</v>
      </c>
      <c r="N69" s="64">
        <f t="shared" si="13"/>
        <v>0</v>
      </c>
      <c r="O69" s="77">
        <f t="shared" si="16"/>
        <v>7</v>
      </c>
      <c r="P69" s="33">
        <f t="shared" si="17"/>
        <v>7</v>
      </c>
      <c r="Q69" s="70" t="s">
        <v>106</v>
      </c>
    </row>
    <row r="70" spans="1:17" ht="20.25" customHeight="1">
      <c r="A70" s="8">
        <v>2</v>
      </c>
      <c r="B70" s="32" t="s">
        <v>121</v>
      </c>
      <c r="C70" s="13">
        <v>0</v>
      </c>
      <c r="D70" s="14">
        <v>0</v>
      </c>
      <c r="E70" s="26">
        <v>2</v>
      </c>
      <c r="F70" s="28">
        <v>3</v>
      </c>
      <c r="G70" s="12">
        <f t="shared" si="14"/>
        <v>2</v>
      </c>
      <c r="H70" s="19">
        <f t="shared" si="15"/>
        <v>3</v>
      </c>
      <c r="I70" s="11">
        <v>0</v>
      </c>
      <c r="J70" s="12">
        <v>0</v>
      </c>
      <c r="K70" s="26">
        <v>1</v>
      </c>
      <c r="L70" s="26">
        <v>0</v>
      </c>
      <c r="M70" s="29">
        <f t="shared" si="12"/>
        <v>1</v>
      </c>
      <c r="N70" s="64">
        <f t="shared" si="13"/>
        <v>0</v>
      </c>
      <c r="O70" s="77">
        <f t="shared" si="16"/>
        <v>6</v>
      </c>
      <c r="P70" s="33">
        <f t="shared" si="17"/>
        <v>6</v>
      </c>
      <c r="Q70" s="70" t="s">
        <v>106</v>
      </c>
    </row>
    <row r="71" spans="1:17" ht="20.25" customHeight="1">
      <c r="A71" s="8">
        <v>32</v>
      </c>
      <c r="B71" s="32" t="s">
        <v>119</v>
      </c>
      <c r="C71" s="13">
        <v>0</v>
      </c>
      <c r="D71" s="14">
        <v>0</v>
      </c>
      <c r="E71" s="26">
        <v>0</v>
      </c>
      <c r="F71" s="28">
        <v>0</v>
      </c>
      <c r="G71" s="12">
        <f t="shared" si="14"/>
        <v>0</v>
      </c>
      <c r="H71" s="19">
        <f t="shared" si="15"/>
        <v>0</v>
      </c>
      <c r="I71" s="11">
        <v>0</v>
      </c>
      <c r="J71" s="12">
        <v>0</v>
      </c>
      <c r="K71" s="26">
        <v>4</v>
      </c>
      <c r="L71" s="26">
        <v>2</v>
      </c>
      <c r="M71" s="29">
        <f t="shared" si="12"/>
        <v>4</v>
      </c>
      <c r="N71" s="63">
        <f t="shared" si="13"/>
        <v>2</v>
      </c>
      <c r="O71" s="75">
        <f t="shared" si="16"/>
        <v>6</v>
      </c>
      <c r="P71" s="33">
        <f t="shared" si="17"/>
        <v>6</v>
      </c>
      <c r="Q71" s="57" t="s">
        <v>107</v>
      </c>
    </row>
    <row r="72" spans="1:17" ht="20.25" customHeight="1">
      <c r="A72" s="8">
        <v>56</v>
      </c>
      <c r="B72" s="32" t="s">
        <v>124</v>
      </c>
      <c r="C72" s="13">
        <v>0</v>
      </c>
      <c r="D72" s="14">
        <v>0</v>
      </c>
      <c r="E72" s="26">
        <v>3</v>
      </c>
      <c r="F72" s="28">
        <v>3</v>
      </c>
      <c r="G72" s="12">
        <f t="shared" si="14"/>
        <v>3</v>
      </c>
      <c r="H72" s="19">
        <f t="shared" si="15"/>
        <v>3</v>
      </c>
      <c r="I72" s="11">
        <v>0</v>
      </c>
      <c r="J72" s="12">
        <v>0</v>
      </c>
      <c r="K72" s="26">
        <v>0</v>
      </c>
      <c r="L72" s="26">
        <v>0</v>
      </c>
      <c r="M72" s="29">
        <f t="shared" si="12"/>
        <v>0</v>
      </c>
      <c r="N72" s="63">
        <f t="shared" si="13"/>
        <v>0</v>
      </c>
      <c r="O72" s="75">
        <f t="shared" si="16"/>
        <v>6</v>
      </c>
      <c r="P72" s="33">
        <f t="shared" si="17"/>
        <v>6</v>
      </c>
      <c r="Q72" s="57" t="s">
        <v>107</v>
      </c>
    </row>
    <row r="73" spans="1:17" ht="20.25" customHeight="1">
      <c r="A73" s="8">
        <v>57</v>
      </c>
      <c r="B73" s="32" t="s">
        <v>60</v>
      </c>
      <c r="C73" s="13">
        <v>41</v>
      </c>
      <c r="D73" s="14">
        <v>45</v>
      </c>
      <c r="E73" s="26">
        <v>0</v>
      </c>
      <c r="F73" s="28">
        <v>6</v>
      </c>
      <c r="G73" s="12">
        <f t="shared" si="14"/>
        <v>41</v>
      </c>
      <c r="H73" s="19">
        <f t="shared" si="15"/>
        <v>51</v>
      </c>
      <c r="I73" s="13">
        <v>0</v>
      </c>
      <c r="J73" s="14">
        <v>0</v>
      </c>
      <c r="K73" s="26">
        <v>0</v>
      </c>
      <c r="L73" s="26">
        <v>0</v>
      </c>
      <c r="M73" s="29">
        <f t="shared" si="12"/>
        <v>0</v>
      </c>
      <c r="N73" s="63">
        <f t="shared" si="13"/>
        <v>0</v>
      </c>
      <c r="O73" s="77">
        <f t="shared" si="16"/>
        <v>6</v>
      </c>
      <c r="P73" s="33">
        <f t="shared" si="17"/>
        <v>92</v>
      </c>
      <c r="Q73" s="58" t="s">
        <v>108</v>
      </c>
    </row>
    <row r="74" spans="1:17" ht="20.25" customHeight="1">
      <c r="A74" s="8">
        <v>63</v>
      </c>
      <c r="B74" s="32" t="s">
        <v>71</v>
      </c>
      <c r="C74" s="13">
        <v>19</v>
      </c>
      <c r="D74" s="15">
        <v>60</v>
      </c>
      <c r="E74" s="26">
        <v>0</v>
      </c>
      <c r="F74" s="28">
        <v>2</v>
      </c>
      <c r="G74" s="12">
        <f t="shared" si="14"/>
        <v>19</v>
      </c>
      <c r="H74" s="19">
        <f t="shared" si="15"/>
        <v>62</v>
      </c>
      <c r="I74" s="17">
        <v>16</v>
      </c>
      <c r="J74" s="15">
        <v>26</v>
      </c>
      <c r="K74" s="26">
        <v>0</v>
      </c>
      <c r="L74" s="26">
        <v>4</v>
      </c>
      <c r="M74" s="29">
        <f t="shared" si="12"/>
        <v>16</v>
      </c>
      <c r="N74" s="64">
        <f t="shared" si="13"/>
        <v>30</v>
      </c>
      <c r="O74" s="75">
        <f t="shared" si="16"/>
        <v>6</v>
      </c>
      <c r="P74" s="33">
        <f t="shared" si="17"/>
        <v>127</v>
      </c>
      <c r="Q74" s="56" t="s">
        <v>108</v>
      </c>
    </row>
    <row r="75" spans="1:17" ht="20.25" customHeight="1">
      <c r="A75" s="8">
        <v>79</v>
      </c>
      <c r="B75" s="32" t="s">
        <v>35</v>
      </c>
      <c r="C75" s="13">
        <v>49</v>
      </c>
      <c r="D75" s="15">
        <v>64</v>
      </c>
      <c r="E75" s="26">
        <v>3</v>
      </c>
      <c r="F75" s="28">
        <v>3</v>
      </c>
      <c r="G75" s="12">
        <f t="shared" si="14"/>
        <v>52</v>
      </c>
      <c r="H75" s="19">
        <f t="shared" si="15"/>
        <v>67</v>
      </c>
      <c r="I75" s="20">
        <v>17</v>
      </c>
      <c r="J75" s="16">
        <v>18</v>
      </c>
      <c r="K75" s="26">
        <v>0</v>
      </c>
      <c r="L75" s="26">
        <v>0</v>
      </c>
      <c r="M75" s="29">
        <f t="shared" si="12"/>
        <v>17</v>
      </c>
      <c r="N75" s="63">
        <f t="shared" si="13"/>
        <v>18</v>
      </c>
      <c r="O75" s="77">
        <f t="shared" si="16"/>
        <v>6</v>
      </c>
      <c r="P75" s="33">
        <f t="shared" si="17"/>
        <v>154</v>
      </c>
      <c r="Q75" s="58" t="s">
        <v>108</v>
      </c>
    </row>
    <row r="76" spans="1:17" ht="20.25" customHeight="1">
      <c r="A76" s="8">
        <v>20</v>
      </c>
      <c r="B76" s="32" t="s">
        <v>128</v>
      </c>
      <c r="C76" s="13">
        <v>0</v>
      </c>
      <c r="D76" s="15">
        <v>0</v>
      </c>
      <c r="E76" s="26">
        <v>0</v>
      </c>
      <c r="F76" s="28">
        <v>0</v>
      </c>
      <c r="G76" s="12">
        <f t="shared" si="14"/>
        <v>0</v>
      </c>
      <c r="H76" s="19">
        <f t="shared" si="15"/>
        <v>0</v>
      </c>
      <c r="I76" s="20">
        <v>4</v>
      </c>
      <c r="J76" s="16">
        <v>1</v>
      </c>
      <c r="K76" s="26">
        <v>4</v>
      </c>
      <c r="L76" s="26">
        <v>1</v>
      </c>
      <c r="M76" s="29">
        <f t="shared" si="12"/>
        <v>8</v>
      </c>
      <c r="N76" s="64">
        <f t="shared" si="13"/>
        <v>2</v>
      </c>
      <c r="O76" s="75">
        <f t="shared" si="16"/>
        <v>5</v>
      </c>
      <c r="P76" s="33">
        <f t="shared" si="17"/>
        <v>10</v>
      </c>
      <c r="Q76" s="70" t="s">
        <v>106</v>
      </c>
    </row>
    <row r="77" spans="1:17" ht="20.25" customHeight="1">
      <c r="A77" s="8">
        <v>37</v>
      </c>
      <c r="B77" s="32" t="s">
        <v>41</v>
      </c>
      <c r="C77" s="13">
        <v>57</v>
      </c>
      <c r="D77" s="15">
        <v>84</v>
      </c>
      <c r="E77" s="26">
        <v>0</v>
      </c>
      <c r="F77" s="28">
        <v>0</v>
      </c>
      <c r="G77" s="12">
        <f t="shared" si="14"/>
        <v>57</v>
      </c>
      <c r="H77" s="19">
        <f t="shared" si="15"/>
        <v>84</v>
      </c>
      <c r="I77" s="20">
        <v>2</v>
      </c>
      <c r="J77" s="16">
        <v>9</v>
      </c>
      <c r="K77" s="26">
        <v>1</v>
      </c>
      <c r="L77" s="26">
        <v>4</v>
      </c>
      <c r="M77" s="29">
        <f t="shared" si="12"/>
        <v>3</v>
      </c>
      <c r="N77" s="63">
        <f t="shared" si="13"/>
        <v>13</v>
      </c>
      <c r="O77" s="77">
        <f t="shared" si="16"/>
        <v>5</v>
      </c>
      <c r="P77" s="33">
        <f t="shared" si="17"/>
        <v>157</v>
      </c>
      <c r="Q77" s="56" t="s">
        <v>108</v>
      </c>
    </row>
    <row r="78" spans="1:17" ht="20.25" customHeight="1">
      <c r="A78" s="8">
        <v>29</v>
      </c>
      <c r="B78" s="32" t="s">
        <v>93</v>
      </c>
      <c r="C78" s="13">
        <v>0</v>
      </c>
      <c r="D78" s="15">
        <v>0</v>
      </c>
      <c r="E78" s="26">
        <v>3</v>
      </c>
      <c r="F78" s="28">
        <v>1</v>
      </c>
      <c r="G78" s="12">
        <f t="shared" si="14"/>
        <v>3</v>
      </c>
      <c r="H78" s="19">
        <f t="shared" si="15"/>
        <v>1</v>
      </c>
      <c r="I78" s="20">
        <v>4</v>
      </c>
      <c r="J78" s="16">
        <v>1</v>
      </c>
      <c r="K78" s="26">
        <v>0</v>
      </c>
      <c r="L78" s="26">
        <v>0</v>
      </c>
      <c r="M78" s="29">
        <f t="shared" si="12"/>
        <v>4</v>
      </c>
      <c r="N78" s="63">
        <f t="shared" si="13"/>
        <v>1</v>
      </c>
      <c r="O78" s="75">
        <f t="shared" si="16"/>
        <v>4</v>
      </c>
      <c r="P78" s="33">
        <f t="shared" si="17"/>
        <v>9</v>
      </c>
      <c r="Q78" s="70" t="s">
        <v>106</v>
      </c>
    </row>
    <row r="79" spans="1:17" ht="20.25" customHeight="1">
      <c r="A79" s="8">
        <v>30</v>
      </c>
      <c r="B79" s="32" t="s">
        <v>125</v>
      </c>
      <c r="C79" s="13">
        <v>0</v>
      </c>
      <c r="D79" s="15">
        <v>0</v>
      </c>
      <c r="E79" s="26">
        <v>0</v>
      </c>
      <c r="F79" s="28">
        <v>4</v>
      </c>
      <c r="G79" s="12">
        <f t="shared" si="14"/>
        <v>0</v>
      </c>
      <c r="H79" s="19">
        <f t="shared" si="15"/>
        <v>4</v>
      </c>
      <c r="I79" s="20">
        <v>0</v>
      </c>
      <c r="J79" s="16">
        <v>0</v>
      </c>
      <c r="K79" s="26">
        <v>0</v>
      </c>
      <c r="L79" s="26">
        <v>0</v>
      </c>
      <c r="M79" s="29">
        <f t="shared" si="12"/>
        <v>0</v>
      </c>
      <c r="N79" s="64">
        <f t="shared" si="13"/>
        <v>0</v>
      </c>
      <c r="O79" s="75">
        <f t="shared" si="16"/>
        <v>4</v>
      </c>
      <c r="P79" s="33">
        <f t="shared" si="17"/>
        <v>4</v>
      </c>
      <c r="Q79" s="59" t="s">
        <v>109</v>
      </c>
    </row>
    <row r="80" spans="1:17" ht="20.25" customHeight="1">
      <c r="A80" s="8">
        <v>36</v>
      </c>
      <c r="B80" s="32" t="s">
        <v>38</v>
      </c>
      <c r="C80" s="13">
        <v>69</v>
      </c>
      <c r="D80" s="14">
        <v>118</v>
      </c>
      <c r="E80" s="26">
        <v>0</v>
      </c>
      <c r="F80" s="28">
        <v>0</v>
      </c>
      <c r="G80" s="12">
        <f t="shared" si="14"/>
        <v>69</v>
      </c>
      <c r="H80" s="19">
        <f t="shared" si="15"/>
        <v>118</v>
      </c>
      <c r="I80" s="13">
        <v>4</v>
      </c>
      <c r="J80" s="14">
        <v>17</v>
      </c>
      <c r="K80" s="26">
        <v>2</v>
      </c>
      <c r="L80" s="26">
        <v>2</v>
      </c>
      <c r="M80" s="29">
        <f t="shared" si="12"/>
        <v>6</v>
      </c>
      <c r="N80" s="64">
        <f t="shared" si="13"/>
        <v>19</v>
      </c>
      <c r="O80" s="77">
        <f t="shared" si="16"/>
        <v>4</v>
      </c>
      <c r="P80" s="33">
        <f t="shared" si="17"/>
        <v>212</v>
      </c>
      <c r="Q80" s="59" t="s">
        <v>109</v>
      </c>
    </row>
    <row r="81" spans="1:17" ht="20.25" customHeight="1">
      <c r="A81" s="8">
        <v>75</v>
      </c>
      <c r="B81" s="32" t="s">
        <v>48</v>
      </c>
      <c r="C81" s="13">
        <v>37</v>
      </c>
      <c r="D81" s="14">
        <v>46</v>
      </c>
      <c r="E81" s="26">
        <v>0</v>
      </c>
      <c r="F81" s="28">
        <v>3</v>
      </c>
      <c r="G81" s="12">
        <f t="shared" si="14"/>
        <v>37</v>
      </c>
      <c r="H81" s="19">
        <f t="shared" si="15"/>
        <v>49</v>
      </c>
      <c r="I81" s="11">
        <v>6</v>
      </c>
      <c r="J81" s="12">
        <v>14</v>
      </c>
      <c r="K81" s="26">
        <v>0</v>
      </c>
      <c r="L81" s="26">
        <v>0</v>
      </c>
      <c r="M81" s="29">
        <f t="shared" si="12"/>
        <v>6</v>
      </c>
      <c r="N81" s="63">
        <f t="shared" si="13"/>
        <v>14</v>
      </c>
      <c r="O81" s="75">
        <f t="shared" si="16"/>
        <v>3</v>
      </c>
      <c r="P81" s="33">
        <f t="shared" si="17"/>
        <v>106</v>
      </c>
      <c r="Q81" s="56" t="s">
        <v>108</v>
      </c>
    </row>
    <row r="82" spans="1:17" ht="20.25" customHeight="1">
      <c r="A82" s="8">
        <v>82</v>
      </c>
      <c r="B82" s="32" t="s">
        <v>123</v>
      </c>
      <c r="C82" s="13">
        <v>0</v>
      </c>
      <c r="D82" s="14">
        <v>0</v>
      </c>
      <c r="E82" s="26">
        <v>0</v>
      </c>
      <c r="F82" s="28">
        <v>2</v>
      </c>
      <c r="G82" s="12">
        <f t="shared" si="14"/>
        <v>0</v>
      </c>
      <c r="H82" s="19">
        <f t="shared" si="15"/>
        <v>2</v>
      </c>
      <c r="I82" s="11">
        <v>0</v>
      </c>
      <c r="J82" s="12">
        <v>0</v>
      </c>
      <c r="K82" s="26">
        <v>0</v>
      </c>
      <c r="L82" s="26">
        <v>0</v>
      </c>
      <c r="M82" s="29">
        <f t="shared" si="12"/>
        <v>0</v>
      </c>
      <c r="N82" s="64">
        <f t="shared" si="13"/>
        <v>0</v>
      </c>
      <c r="O82" s="77">
        <f t="shared" si="16"/>
        <v>2</v>
      </c>
      <c r="P82" s="33">
        <f t="shared" si="17"/>
        <v>2</v>
      </c>
      <c r="Q82" s="59" t="s">
        <v>109</v>
      </c>
    </row>
    <row r="83" spans="1:17" ht="20.25" customHeight="1">
      <c r="A83" s="8">
        <v>54</v>
      </c>
      <c r="B83" s="32" t="s">
        <v>40</v>
      </c>
      <c r="C83" s="13">
        <v>55</v>
      </c>
      <c r="D83" s="14">
        <v>86</v>
      </c>
      <c r="E83" s="26">
        <v>0</v>
      </c>
      <c r="F83" s="28">
        <v>1</v>
      </c>
      <c r="G83" s="12">
        <f t="shared" si="14"/>
        <v>55</v>
      </c>
      <c r="H83" s="19">
        <f t="shared" si="15"/>
        <v>87</v>
      </c>
      <c r="I83" s="11">
        <v>0</v>
      </c>
      <c r="J83" s="12">
        <v>0</v>
      </c>
      <c r="K83" s="26">
        <v>0</v>
      </c>
      <c r="L83" s="26">
        <v>0</v>
      </c>
      <c r="M83" s="29">
        <f t="shared" si="12"/>
        <v>0</v>
      </c>
      <c r="N83" s="63">
        <f t="shared" si="13"/>
        <v>0</v>
      </c>
      <c r="O83" s="75">
        <f t="shared" si="16"/>
        <v>1</v>
      </c>
      <c r="P83" s="33">
        <f t="shared" si="17"/>
        <v>142</v>
      </c>
      <c r="Q83" s="56" t="s">
        <v>108</v>
      </c>
    </row>
    <row r="84" spans="1:17" ht="20.25" customHeight="1">
      <c r="A84" s="8">
        <v>62</v>
      </c>
      <c r="B84" s="32" t="s">
        <v>87</v>
      </c>
      <c r="C84" s="13">
        <v>4</v>
      </c>
      <c r="D84" s="15">
        <v>15</v>
      </c>
      <c r="E84" s="26">
        <v>0</v>
      </c>
      <c r="F84" s="28">
        <v>1</v>
      </c>
      <c r="G84" s="12">
        <f t="shared" si="14"/>
        <v>4</v>
      </c>
      <c r="H84" s="19">
        <f t="shared" si="15"/>
        <v>16</v>
      </c>
      <c r="I84" s="17">
        <v>0</v>
      </c>
      <c r="J84" s="15">
        <v>0</v>
      </c>
      <c r="K84" s="26">
        <v>0</v>
      </c>
      <c r="L84" s="26">
        <v>0</v>
      </c>
      <c r="M84" s="29">
        <f t="shared" si="12"/>
        <v>0</v>
      </c>
      <c r="N84" s="63">
        <f t="shared" si="13"/>
        <v>0</v>
      </c>
      <c r="O84" s="77">
        <f t="shared" si="16"/>
        <v>1</v>
      </c>
      <c r="P84" s="33">
        <f t="shared" si="17"/>
        <v>20</v>
      </c>
      <c r="Q84" s="59" t="s">
        <v>109</v>
      </c>
    </row>
    <row r="85" spans="1:17" ht="20.25" customHeight="1">
      <c r="A85" s="8">
        <v>8</v>
      </c>
      <c r="B85" s="32" t="s">
        <v>3</v>
      </c>
      <c r="C85" s="13">
        <v>205</v>
      </c>
      <c r="D85" s="14">
        <v>54</v>
      </c>
      <c r="E85" s="26">
        <v>0</v>
      </c>
      <c r="F85" s="28">
        <v>0</v>
      </c>
      <c r="G85" s="12">
        <f t="shared" si="14"/>
        <v>205</v>
      </c>
      <c r="H85" s="19">
        <f t="shared" si="15"/>
        <v>54</v>
      </c>
      <c r="I85" s="11">
        <v>44</v>
      </c>
      <c r="J85" s="12">
        <v>27</v>
      </c>
      <c r="K85" s="26">
        <v>0</v>
      </c>
      <c r="L85" s="26">
        <v>0</v>
      </c>
      <c r="M85" s="29">
        <f t="shared" si="12"/>
        <v>44</v>
      </c>
      <c r="N85" s="63">
        <f t="shared" si="13"/>
        <v>27</v>
      </c>
      <c r="O85" s="77">
        <f t="shared" si="16"/>
        <v>0</v>
      </c>
      <c r="P85" s="33">
        <f t="shared" si="17"/>
        <v>330</v>
      </c>
      <c r="Q85" s="70" t="s">
        <v>106</v>
      </c>
    </row>
    <row r="86" spans="1:17" ht="20.25" customHeight="1">
      <c r="A86" s="8">
        <v>17</v>
      </c>
      <c r="B86" s="32" t="s">
        <v>33</v>
      </c>
      <c r="C86" s="13">
        <v>76</v>
      </c>
      <c r="D86" s="14">
        <v>81</v>
      </c>
      <c r="E86" s="26">
        <v>0</v>
      </c>
      <c r="F86" s="28">
        <v>0</v>
      </c>
      <c r="G86" s="12">
        <f t="shared" si="14"/>
        <v>76</v>
      </c>
      <c r="H86" s="19">
        <f t="shared" si="15"/>
        <v>81</v>
      </c>
      <c r="I86" s="11">
        <v>24</v>
      </c>
      <c r="J86" s="12">
        <v>18</v>
      </c>
      <c r="K86" s="26">
        <v>0</v>
      </c>
      <c r="L86" s="26">
        <v>0</v>
      </c>
      <c r="M86" s="29">
        <f t="shared" ref="M86:M103" si="18">I86+K86</f>
        <v>24</v>
      </c>
      <c r="N86" s="63">
        <f t="shared" si="13"/>
        <v>18</v>
      </c>
      <c r="O86" s="77">
        <f t="shared" si="16"/>
        <v>0</v>
      </c>
      <c r="P86" s="33">
        <f t="shared" si="17"/>
        <v>199</v>
      </c>
      <c r="Q86" s="57" t="s">
        <v>107</v>
      </c>
    </row>
    <row r="87" spans="1:17" ht="20.25" customHeight="1">
      <c r="A87" s="8">
        <v>18</v>
      </c>
      <c r="B87" s="32" t="s">
        <v>31</v>
      </c>
      <c r="C87" s="13">
        <v>82</v>
      </c>
      <c r="D87" s="15">
        <v>102</v>
      </c>
      <c r="E87" s="26">
        <v>0</v>
      </c>
      <c r="F87" s="28">
        <v>0</v>
      </c>
      <c r="G87" s="12">
        <f t="shared" si="14"/>
        <v>82</v>
      </c>
      <c r="H87" s="19">
        <f t="shared" si="15"/>
        <v>102</v>
      </c>
      <c r="I87" s="20">
        <v>3</v>
      </c>
      <c r="J87" s="16">
        <v>12</v>
      </c>
      <c r="K87" s="26">
        <v>0</v>
      </c>
      <c r="L87" s="26">
        <v>0</v>
      </c>
      <c r="M87" s="29">
        <f t="shared" si="18"/>
        <v>3</v>
      </c>
      <c r="N87" s="64">
        <f t="shared" ref="N87:N103" si="19">J87+L87</f>
        <v>12</v>
      </c>
      <c r="O87" s="75">
        <f t="shared" si="16"/>
        <v>0</v>
      </c>
      <c r="P87" s="33">
        <f t="shared" si="17"/>
        <v>199</v>
      </c>
      <c r="Q87" s="58" t="s">
        <v>108</v>
      </c>
    </row>
    <row r="88" spans="1:17" ht="20.25" customHeight="1">
      <c r="A88" s="8">
        <v>21</v>
      </c>
      <c r="B88" s="32" t="s">
        <v>24</v>
      </c>
      <c r="C88" s="13">
        <v>56</v>
      </c>
      <c r="D88" s="15">
        <v>48</v>
      </c>
      <c r="E88" s="26">
        <v>0</v>
      </c>
      <c r="F88" s="28">
        <v>0</v>
      </c>
      <c r="G88" s="12">
        <f t="shared" si="14"/>
        <v>56</v>
      </c>
      <c r="H88" s="19">
        <f t="shared" si="15"/>
        <v>48</v>
      </c>
      <c r="I88" s="20">
        <v>13</v>
      </c>
      <c r="J88" s="16">
        <v>14</v>
      </c>
      <c r="K88" s="26">
        <v>0</v>
      </c>
      <c r="L88" s="26">
        <v>0</v>
      </c>
      <c r="M88" s="29">
        <f t="shared" si="18"/>
        <v>13</v>
      </c>
      <c r="N88" s="64">
        <f t="shared" si="19"/>
        <v>14</v>
      </c>
      <c r="O88" s="77">
        <f t="shared" si="16"/>
        <v>0</v>
      </c>
      <c r="P88" s="33">
        <f t="shared" si="17"/>
        <v>131</v>
      </c>
      <c r="Q88" s="57" t="s">
        <v>107</v>
      </c>
    </row>
    <row r="89" spans="1:17" ht="20.25" customHeight="1">
      <c r="A89" s="8">
        <v>23</v>
      </c>
      <c r="B89" s="32" t="s">
        <v>21</v>
      </c>
      <c r="C89" s="13">
        <v>83</v>
      </c>
      <c r="D89" s="14">
        <v>136</v>
      </c>
      <c r="E89" s="26">
        <v>0</v>
      </c>
      <c r="F89" s="28">
        <v>0</v>
      </c>
      <c r="G89" s="12">
        <f t="shared" si="14"/>
        <v>83</v>
      </c>
      <c r="H89" s="19">
        <f t="shared" si="15"/>
        <v>136</v>
      </c>
      <c r="I89" s="11">
        <v>59</v>
      </c>
      <c r="J89" s="12">
        <v>58</v>
      </c>
      <c r="K89" s="26">
        <v>0</v>
      </c>
      <c r="L89" s="26">
        <v>0</v>
      </c>
      <c r="M89" s="29">
        <f t="shared" si="18"/>
        <v>59</v>
      </c>
      <c r="N89" s="63">
        <f t="shared" si="19"/>
        <v>58</v>
      </c>
      <c r="O89" s="77">
        <f t="shared" si="16"/>
        <v>0</v>
      </c>
      <c r="P89" s="33">
        <f t="shared" si="17"/>
        <v>336</v>
      </c>
      <c r="Q89" s="57" t="s">
        <v>107</v>
      </c>
    </row>
    <row r="90" spans="1:17" ht="20.25" customHeight="1">
      <c r="A90" s="8">
        <v>24</v>
      </c>
      <c r="B90" s="32" t="s">
        <v>51</v>
      </c>
      <c r="C90" s="13">
        <v>23</v>
      </c>
      <c r="D90" s="15">
        <v>43</v>
      </c>
      <c r="E90" s="26">
        <v>0</v>
      </c>
      <c r="F90" s="28">
        <v>0</v>
      </c>
      <c r="G90" s="12">
        <f t="shared" si="14"/>
        <v>23</v>
      </c>
      <c r="H90" s="19">
        <f t="shared" si="15"/>
        <v>43</v>
      </c>
      <c r="I90" s="20">
        <v>0</v>
      </c>
      <c r="J90" s="16">
        <v>0</v>
      </c>
      <c r="K90" s="26">
        <v>0</v>
      </c>
      <c r="L90" s="26">
        <v>0</v>
      </c>
      <c r="M90" s="29">
        <f t="shared" si="18"/>
        <v>0</v>
      </c>
      <c r="N90" s="63">
        <f t="shared" si="19"/>
        <v>0</v>
      </c>
      <c r="O90" s="75">
        <f t="shared" si="16"/>
        <v>0</v>
      </c>
      <c r="P90" s="33">
        <f t="shared" si="17"/>
        <v>66</v>
      </c>
      <c r="Q90" s="59" t="s">
        <v>109</v>
      </c>
    </row>
    <row r="91" spans="1:17" ht="20.25" customHeight="1">
      <c r="A91" s="8">
        <v>33</v>
      </c>
      <c r="B91" s="32" t="s">
        <v>62</v>
      </c>
      <c r="C91" s="13">
        <v>35</v>
      </c>
      <c r="D91" s="14">
        <v>27</v>
      </c>
      <c r="E91" s="26">
        <v>0</v>
      </c>
      <c r="F91" s="28">
        <v>0</v>
      </c>
      <c r="G91" s="12">
        <f t="shared" si="14"/>
        <v>35</v>
      </c>
      <c r="H91" s="19">
        <f t="shared" si="15"/>
        <v>27</v>
      </c>
      <c r="I91" s="11">
        <v>0</v>
      </c>
      <c r="J91" s="12">
        <v>0</v>
      </c>
      <c r="K91" s="26">
        <v>0</v>
      </c>
      <c r="L91" s="26">
        <v>0</v>
      </c>
      <c r="M91" s="29">
        <f t="shared" si="18"/>
        <v>0</v>
      </c>
      <c r="N91" s="63">
        <f t="shared" si="19"/>
        <v>0</v>
      </c>
      <c r="O91" s="75">
        <f t="shared" si="16"/>
        <v>0</v>
      </c>
      <c r="P91" s="33">
        <f t="shared" si="17"/>
        <v>62</v>
      </c>
      <c r="Q91" s="56" t="s">
        <v>108</v>
      </c>
    </row>
    <row r="92" spans="1:17" ht="20.25" customHeight="1">
      <c r="A92" s="8">
        <v>43</v>
      </c>
      <c r="B92" s="32" t="s">
        <v>16</v>
      </c>
      <c r="C92" s="13">
        <v>117</v>
      </c>
      <c r="D92" s="15">
        <v>104</v>
      </c>
      <c r="E92" s="26">
        <v>0</v>
      </c>
      <c r="F92" s="28">
        <v>0</v>
      </c>
      <c r="G92" s="12">
        <f t="shared" si="14"/>
        <v>117</v>
      </c>
      <c r="H92" s="19">
        <f t="shared" si="15"/>
        <v>104</v>
      </c>
      <c r="I92" s="17">
        <v>8</v>
      </c>
      <c r="J92" s="15">
        <v>9</v>
      </c>
      <c r="K92" s="26">
        <v>0</v>
      </c>
      <c r="L92" s="26">
        <v>0</v>
      </c>
      <c r="M92" s="29">
        <f t="shared" si="18"/>
        <v>8</v>
      </c>
      <c r="N92" s="63">
        <f t="shared" si="19"/>
        <v>9</v>
      </c>
      <c r="O92" s="75">
        <f t="shared" si="16"/>
        <v>0</v>
      </c>
      <c r="P92" s="33">
        <f t="shared" si="17"/>
        <v>238</v>
      </c>
      <c r="Q92" s="57" t="s">
        <v>107</v>
      </c>
    </row>
    <row r="93" spans="1:17" ht="21">
      <c r="A93" s="8">
        <v>59</v>
      </c>
      <c r="B93" s="32" t="s">
        <v>91</v>
      </c>
      <c r="C93" s="13">
        <v>10</v>
      </c>
      <c r="D93" s="14">
        <v>2</v>
      </c>
      <c r="E93" s="26">
        <v>0</v>
      </c>
      <c r="F93" s="28">
        <v>0</v>
      </c>
      <c r="G93" s="12">
        <f t="shared" si="14"/>
        <v>10</v>
      </c>
      <c r="H93" s="19">
        <f t="shared" si="15"/>
        <v>2</v>
      </c>
      <c r="I93" s="13">
        <v>0</v>
      </c>
      <c r="J93" s="14">
        <v>0</v>
      </c>
      <c r="K93" s="26">
        <v>0</v>
      </c>
      <c r="L93" s="26">
        <v>0</v>
      </c>
      <c r="M93" s="29">
        <f t="shared" si="18"/>
        <v>0</v>
      </c>
      <c r="N93" s="64">
        <f t="shared" si="19"/>
        <v>0</v>
      </c>
      <c r="O93" s="75">
        <f t="shared" si="16"/>
        <v>0</v>
      </c>
      <c r="P93" s="33">
        <f t="shared" si="17"/>
        <v>12</v>
      </c>
      <c r="Q93" s="57" t="s">
        <v>107</v>
      </c>
    </row>
    <row r="94" spans="1:17" ht="21">
      <c r="A94" s="8">
        <v>68</v>
      </c>
      <c r="B94" s="32" t="s">
        <v>70</v>
      </c>
      <c r="C94" s="13">
        <v>14</v>
      </c>
      <c r="D94" s="15">
        <v>4</v>
      </c>
      <c r="E94" s="26">
        <v>0</v>
      </c>
      <c r="F94" s="28">
        <v>0</v>
      </c>
      <c r="G94" s="12">
        <f t="shared" si="14"/>
        <v>14</v>
      </c>
      <c r="H94" s="19">
        <f t="shared" si="15"/>
        <v>4</v>
      </c>
      <c r="I94" s="17">
        <v>0</v>
      </c>
      <c r="J94" s="15">
        <v>0</v>
      </c>
      <c r="K94" s="26">
        <v>0</v>
      </c>
      <c r="L94" s="26">
        <v>0</v>
      </c>
      <c r="M94" s="29">
        <f t="shared" si="18"/>
        <v>0</v>
      </c>
      <c r="N94" s="63">
        <f t="shared" si="19"/>
        <v>0</v>
      </c>
      <c r="O94" s="75">
        <f t="shared" si="16"/>
        <v>0</v>
      </c>
      <c r="P94" s="33">
        <f t="shared" si="17"/>
        <v>18</v>
      </c>
      <c r="Q94" s="59" t="s">
        <v>109</v>
      </c>
    </row>
    <row r="95" spans="1:17" ht="21">
      <c r="A95" s="8">
        <v>77</v>
      </c>
      <c r="B95" s="32" t="s">
        <v>55</v>
      </c>
      <c r="C95" s="13">
        <v>4</v>
      </c>
      <c r="D95" s="14">
        <v>13</v>
      </c>
      <c r="E95" s="26">
        <v>0</v>
      </c>
      <c r="F95" s="28">
        <v>0</v>
      </c>
      <c r="G95" s="12">
        <f t="shared" si="14"/>
        <v>4</v>
      </c>
      <c r="H95" s="19">
        <f t="shared" si="15"/>
        <v>13</v>
      </c>
      <c r="I95" s="13">
        <v>34</v>
      </c>
      <c r="J95" s="14">
        <v>50</v>
      </c>
      <c r="K95" s="26">
        <v>0</v>
      </c>
      <c r="L95" s="26">
        <v>0</v>
      </c>
      <c r="M95" s="29">
        <f t="shared" si="18"/>
        <v>34</v>
      </c>
      <c r="N95" s="64">
        <f t="shared" si="19"/>
        <v>50</v>
      </c>
      <c r="O95" s="75">
        <f t="shared" si="16"/>
        <v>0</v>
      </c>
      <c r="P95" s="33">
        <f t="shared" si="17"/>
        <v>101</v>
      </c>
      <c r="Q95" s="58" t="s">
        <v>108</v>
      </c>
    </row>
    <row r="96" spans="1:17" ht="21">
      <c r="A96" s="8">
        <v>84</v>
      </c>
      <c r="B96" s="32" t="s">
        <v>22</v>
      </c>
      <c r="C96" s="13">
        <v>41</v>
      </c>
      <c r="D96" s="14">
        <v>54</v>
      </c>
      <c r="E96" s="26">
        <v>0</v>
      </c>
      <c r="F96" s="28">
        <v>0</v>
      </c>
      <c r="G96" s="12">
        <f t="shared" si="14"/>
        <v>41</v>
      </c>
      <c r="H96" s="19">
        <f t="shared" si="15"/>
        <v>54</v>
      </c>
      <c r="I96" s="13">
        <v>1</v>
      </c>
      <c r="J96" s="14">
        <v>3</v>
      </c>
      <c r="K96" s="26">
        <v>0</v>
      </c>
      <c r="L96" s="26">
        <v>0</v>
      </c>
      <c r="M96" s="29">
        <f t="shared" si="18"/>
        <v>1</v>
      </c>
      <c r="N96" s="64">
        <f t="shared" si="19"/>
        <v>3</v>
      </c>
      <c r="O96" s="75">
        <f t="shared" si="16"/>
        <v>0</v>
      </c>
      <c r="P96" s="33">
        <f t="shared" si="17"/>
        <v>99</v>
      </c>
      <c r="Q96" s="57" t="s">
        <v>107</v>
      </c>
    </row>
    <row r="97" spans="1:17" ht="21">
      <c r="A97" s="8">
        <v>87</v>
      </c>
      <c r="B97" s="32" t="s">
        <v>63</v>
      </c>
      <c r="C97" s="13">
        <v>22</v>
      </c>
      <c r="D97" s="14">
        <v>14</v>
      </c>
      <c r="E97" s="26">
        <v>0</v>
      </c>
      <c r="F97" s="28">
        <v>0</v>
      </c>
      <c r="G97" s="12">
        <f t="shared" si="14"/>
        <v>22</v>
      </c>
      <c r="H97" s="19">
        <f t="shared" si="15"/>
        <v>14</v>
      </c>
      <c r="I97" s="13">
        <v>0</v>
      </c>
      <c r="J97" s="14">
        <v>0</v>
      </c>
      <c r="K97" s="26">
        <v>0</v>
      </c>
      <c r="L97" s="26">
        <v>0</v>
      </c>
      <c r="M97" s="29">
        <f t="shared" si="18"/>
        <v>0</v>
      </c>
      <c r="N97" s="64">
        <f t="shared" si="19"/>
        <v>0</v>
      </c>
      <c r="O97" s="75">
        <f t="shared" si="16"/>
        <v>0</v>
      </c>
      <c r="P97" s="33">
        <f t="shared" si="17"/>
        <v>36</v>
      </c>
      <c r="Q97" s="58" t="s">
        <v>108</v>
      </c>
    </row>
    <row r="98" spans="1:17" ht="21">
      <c r="A98" s="8">
        <v>89</v>
      </c>
      <c r="B98" s="32" t="s">
        <v>103</v>
      </c>
      <c r="C98" s="13">
        <v>0</v>
      </c>
      <c r="D98" s="15">
        <v>6</v>
      </c>
      <c r="E98" s="26">
        <v>0</v>
      </c>
      <c r="F98" s="28">
        <v>0</v>
      </c>
      <c r="G98" s="12">
        <f t="shared" si="14"/>
        <v>0</v>
      </c>
      <c r="H98" s="19">
        <f t="shared" si="15"/>
        <v>6</v>
      </c>
      <c r="I98" s="17">
        <v>0</v>
      </c>
      <c r="J98" s="15">
        <v>0</v>
      </c>
      <c r="K98" s="26">
        <v>0</v>
      </c>
      <c r="L98" s="26">
        <v>0</v>
      </c>
      <c r="M98" s="29">
        <f t="shared" si="18"/>
        <v>0</v>
      </c>
      <c r="N98" s="64">
        <f t="shared" si="19"/>
        <v>0</v>
      </c>
      <c r="O98" s="75">
        <f t="shared" si="16"/>
        <v>0</v>
      </c>
      <c r="P98" s="33">
        <f t="shared" si="17"/>
        <v>6</v>
      </c>
      <c r="Q98" s="59" t="s">
        <v>109</v>
      </c>
    </row>
    <row r="99" spans="1:17" ht="21">
      <c r="A99" s="8">
        <v>90</v>
      </c>
      <c r="B99" s="32" t="s">
        <v>96</v>
      </c>
      <c r="C99" s="13">
        <v>2</v>
      </c>
      <c r="D99" s="14">
        <v>1</v>
      </c>
      <c r="E99" s="26">
        <v>0</v>
      </c>
      <c r="F99" s="28">
        <v>0</v>
      </c>
      <c r="G99" s="12">
        <f t="shared" si="14"/>
        <v>2</v>
      </c>
      <c r="H99" s="19">
        <f t="shared" si="15"/>
        <v>1</v>
      </c>
      <c r="I99" s="13">
        <v>0</v>
      </c>
      <c r="J99" s="14">
        <v>0</v>
      </c>
      <c r="K99" s="26">
        <v>0</v>
      </c>
      <c r="L99" s="26">
        <v>0</v>
      </c>
      <c r="M99" s="29">
        <f t="shared" si="18"/>
        <v>0</v>
      </c>
      <c r="N99" s="64">
        <f t="shared" si="19"/>
        <v>0</v>
      </c>
      <c r="O99" s="75">
        <f t="shared" si="16"/>
        <v>0</v>
      </c>
      <c r="P99" s="33">
        <f t="shared" si="17"/>
        <v>3</v>
      </c>
      <c r="Q99" s="59" t="s">
        <v>109</v>
      </c>
    </row>
    <row r="100" spans="1:17" ht="21">
      <c r="A100" s="8">
        <v>91</v>
      </c>
      <c r="B100" s="32" t="s">
        <v>44</v>
      </c>
      <c r="C100" s="13">
        <v>15</v>
      </c>
      <c r="D100" s="15">
        <v>66</v>
      </c>
      <c r="E100" s="26">
        <v>0</v>
      </c>
      <c r="F100" s="28">
        <v>0</v>
      </c>
      <c r="G100" s="12">
        <f t="shared" si="14"/>
        <v>15</v>
      </c>
      <c r="H100" s="19">
        <f t="shared" si="15"/>
        <v>66</v>
      </c>
      <c r="I100" s="17">
        <v>3</v>
      </c>
      <c r="J100" s="15">
        <v>10</v>
      </c>
      <c r="K100" s="26">
        <v>0</v>
      </c>
      <c r="L100" s="26">
        <v>0</v>
      </c>
      <c r="M100" s="29">
        <f t="shared" si="18"/>
        <v>3</v>
      </c>
      <c r="N100" s="64">
        <f t="shared" si="19"/>
        <v>10</v>
      </c>
      <c r="O100" s="75">
        <f t="shared" si="16"/>
        <v>0</v>
      </c>
      <c r="P100" s="33">
        <f t="shared" si="17"/>
        <v>94</v>
      </c>
      <c r="Q100" s="59" t="s">
        <v>109</v>
      </c>
    </row>
    <row r="101" spans="1:17" ht="21">
      <c r="A101" s="8">
        <v>97</v>
      </c>
      <c r="B101" s="32" t="s">
        <v>105</v>
      </c>
      <c r="C101" s="13">
        <v>0</v>
      </c>
      <c r="D101" s="14">
        <v>0</v>
      </c>
      <c r="E101" s="26">
        <v>0</v>
      </c>
      <c r="F101" s="28">
        <v>0</v>
      </c>
      <c r="G101" s="12">
        <f t="shared" si="14"/>
        <v>0</v>
      </c>
      <c r="H101" s="19">
        <f t="shared" si="15"/>
        <v>0</v>
      </c>
      <c r="I101" s="13">
        <v>0</v>
      </c>
      <c r="J101" s="14">
        <v>0</v>
      </c>
      <c r="K101" s="26">
        <v>0</v>
      </c>
      <c r="L101" s="26">
        <v>0</v>
      </c>
      <c r="M101" s="29">
        <f t="shared" si="18"/>
        <v>0</v>
      </c>
      <c r="N101" s="63">
        <f t="shared" si="19"/>
        <v>0</v>
      </c>
      <c r="O101" s="75">
        <f t="shared" si="16"/>
        <v>0</v>
      </c>
      <c r="P101" s="33">
        <f t="shared" si="17"/>
        <v>0</v>
      </c>
      <c r="Q101" s="59" t="s">
        <v>109</v>
      </c>
    </row>
    <row r="102" spans="1:17" ht="21">
      <c r="A102" s="8">
        <v>98</v>
      </c>
      <c r="B102" s="32" t="s">
        <v>8</v>
      </c>
      <c r="C102" s="13">
        <v>175</v>
      </c>
      <c r="D102" s="14">
        <v>100</v>
      </c>
      <c r="E102" s="26">
        <v>0</v>
      </c>
      <c r="F102" s="28">
        <v>0</v>
      </c>
      <c r="G102" s="12">
        <f t="shared" si="14"/>
        <v>175</v>
      </c>
      <c r="H102" s="19">
        <f t="shared" si="15"/>
        <v>100</v>
      </c>
      <c r="I102" s="13">
        <v>64</v>
      </c>
      <c r="J102" s="14">
        <v>56</v>
      </c>
      <c r="K102" s="26">
        <v>0</v>
      </c>
      <c r="L102" s="26">
        <v>0</v>
      </c>
      <c r="M102" s="29">
        <f t="shared" si="18"/>
        <v>64</v>
      </c>
      <c r="N102" s="63">
        <f t="shared" si="19"/>
        <v>56</v>
      </c>
      <c r="O102" s="77">
        <f t="shared" si="16"/>
        <v>0</v>
      </c>
      <c r="P102" s="33">
        <f t="shared" si="17"/>
        <v>395</v>
      </c>
      <c r="Q102" s="70" t="s">
        <v>106</v>
      </c>
    </row>
    <row r="103" spans="1:17" ht="21.6" thickBot="1">
      <c r="A103" s="8">
        <v>100</v>
      </c>
      <c r="B103" s="32" t="s">
        <v>25</v>
      </c>
      <c r="C103" s="18">
        <v>55</v>
      </c>
      <c r="D103" s="94">
        <v>78</v>
      </c>
      <c r="E103" s="60">
        <v>0</v>
      </c>
      <c r="F103" s="61">
        <v>0</v>
      </c>
      <c r="G103" s="23">
        <f t="shared" si="14"/>
        <v>55</v>
      </c>
      <c r="H103" s="24">
        <f t="shared" si="15"/>
        <v>78</v>
      </c>
      <c r="I103" s="95">
        <v>19</v>
      </c>
      <c r="J103" s="94">
        <v>46</v>
      </c>
      <c r="K103" s="60">
        <v>0</v>
      </c>
      <c r="L103" s="60">
        <v>0</v>
      </c>
      <c r="M103" s="65">
        <f t="shared" si="18"/>
        <v>19</v>
      </c>
      <c r="N103" s="66">
        <f t="shared" si="19"/>
        <v>46</v>
      </c>
      <c r="O103" s="81">
        <f t="shared" si="16"/>
        <v>0</v>
      </c>
      <c r="P103" s="34">
        <f t="shared" si="17"/>
        <v>198</v>
      </c>
      <c r="Q103" s="57" t="s">
        <v>107</v>
      </c>
    </row>
  </sheetData>
  <autoFilter ref="A3:R103">
    <sortState ref="A4:R103">
      <sortCondition descending="1" ref="O3:O103"/>
    </sortState>
  </autoFilter>
  <mergeCells count="3">
    <mergeCell ref="D1:H1"/>
    <mergeCell ref="C2:H2"/>
    <mergeCell ref="I2:N2"/>
  </mergeCells>
  <pageMargins left="0.19685039370078741" right="0.19685039370078741" top="0.22" bottom="0.31496062992125984" header="0.35433070866141736" footer="0.15748031496062992"/>
  <pageSetup paperSize="9" scale="2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5"/>
  <sheetViews>
    <sheetView showGridLines="0" zoomScale="68" zoomScaleNormal="68" workbookViewId="0">
      <pane xSplit="2" topLeftCell="C1" activePane="topRight" state="frozen"/>
      <selection pane="topRight" activeCell="T13" sqref="T13"/>
    </sheetView>
  </sheetViews>
  <sheetFormatPr defaultRowHeight="13.2"/>
  <cols>
    <col min="1" max="1" width="5" customWidth="1"/>
    <col min="2" max="2" width="38.44140625" customWidth="1"/>
    <col min="3" max="3" width="12.6640625" style="3" customWidth="1"/>
    <col min="4" max="10" width="12.6640625" style="1" customWidth="1"/>
    <col min="11" max="16" width="12.6640625" customWidth="1"/>
    <col min="17" max="17" width="15.109375" customWidth="1"/>
  </cols>
  <sheetData>
    <row r="1" spans="1:17" ht="27" customHeight="1" thickBot="1">
      <c r="B1" s="36" t="s">
        <v>80</v>
      </c>
      <c r="C1" s="2"/>
      <c r="D1" s="96" t="s">
        <v>110</v>
      </c>
      <c r="E1" s="96"/>
      <c r="F1" s="96"/>
      <c r="G1" s="96"/>
      <c r="H1" s="96"/>
      <c r="I1" s="48"/>
      <c r="J1" s="5"/>
    </row>
    <row r="2" spans="1:17" ht="27" customHeight="1" thickBot="1">
      <c r="B2" s="7"/>
      <c r="C2" s="97" t="s">
        <v>64</v>
      </c>
      <c r="D2" s="98"/>
      <c r="E2" s="98"/>
      <c r="F2" s="98"/>
      <c r="G2" s="98"/>
      <c r="H2" s="99"/>
      <c r="I2" s="100" t="s">
        <v>81</v>
      </c>
      <c r="J2" s="101"/>
      <c r="K2" s="101"/>
      <c r="L2" s="101"/>
      <c r="M2" s="101"/>
      <c r="N2" s="102"/>
    </row>
    <row r="3" spans="1:17" ht="41.25" customHeight="1" thickBot="1">
      <c r="A3" s="9" t="s">
        <v>0</v>
      </c>
      <c r="B3" s="10" t="s">
        <v>1</v>
      </c>
      <c r="C3" s="40" t="s">
        <v>76</v>
      </c>
      <c r="D3" s="41" t="s">
        <v>77</v>
      </c>
      <c r="E3" s="42" t="s">
        <v>78</v>
      </c>
      <c r="F3" s="41" t="s">
        <v>79</v>
      </c>
      <c r="G3" s="38" t="s">
        <v>65</v>
      </c>
      <c r="H3" s="39" t="s">
        <v>66</v>
      </c>
      <c r="I3" s="40" t="s">
        <v>76</v>
      </c>
      <c r="J3" s="41" t="s">
        <v>77</v>
      </c>
      <c r="K3" s="42" t="s">
        <v>78</v>
      </c>
      <c r="L3" s="41" t="s">
        <v>79</v>
      </c>
      <c r="M3" s="38" t="s">
        <v>65</v>
      </c>
      <c r="N3" s="44" t="s">
        <v>66</v>
      </c>
      <c r="O3" s="45" t="s">
        <v>67</v>
      </c>
      <c r="P3" s="46" t="s">
        <v>73</v>
      </c>
      <c r="Q3" s="47" t="s">
        <v>99</v>
      </c>
    </row>
    <row r="4" spans="1:17" ht="20.25" customHeight="1">
      <c r="A4" s="8">
        <v>64</v>
      </c>
      <c r="B4" s="35" t="s">
        <v>13</v>
      </c>
      <c r="C4" s="30">
        <v>113</v>
      </c>
      <c r="D4" s="82">
        <v>121</v>
      </c>
      <c r="E4" s="25">
        <v>27</v>
      </c>
      <c r="F4" s="25">
        <v>29</v>
      </c>
      <c r="G4" s="21">
        <f t="shared" ref="G4:G35" si="0">C4+E4</f>
        <v>140</v>
      </c>
      <c r="H4" s="22">
        <f t="shared" ref="H4:H35" si="1">D4+F4</f>
        <v>150</v>
      </c>
      <c r="I4" s="84">
        <v>69</v>
      </c>
      <c r="J4" s="82">
        <v>75</v>
      </c>
      <c r="K4" s="25">
        <v>37</v>
      </c>
      <c r="L4" s="25">
        <v>40</v>
      </c>
      <c r="M4" s="31">
        <f>I4+K4</f>
        <v>106</v>
      </c>
      <c r="N4" s="62">
        <f>J4+L4</f>
        <v>115</v>
      </c>
      <c r="O4" s="69">
        <f t="shared" ref="O4:O35" si="2">E4+F4+K4+L4</f>
        <v>133</v>
      </c>
      <c r="P4" s="31">
        <f t="shared" ref="P4:P35" si="3">G4+H4+M4+N4</f>
        <v>511</v>
      </c>
      <c r="Q4" s="86" t="s">
        <v>107</v>
      </c>
    </row>
    <row r="5" spans="1:17" ht="20.25" customHeight="1">
      <c r="A5" s="8">
        <v>91</v>
      </c>
      <c r="B5" s="35" t="s">
        <v>49</v>
      </c>
      <c r="C5" s="11">
        <v>27</v>
      </c>
      <c r="D5" s="12">
        <v>73</v>
      </c>
      <c r="E5" s="26">
        <v>24</v>
      </c>
      <c r="F5" s="26">
        <v>39</v>
      </c>
      <c r="G5" s="14">
        <f t="shared" si="0"/>
        <v>51</v>
      </c>
      <c r="H5" s="43">
        <f t="shared" si="1"/>
        <v>112</v>
      </c>
      <c r="I5" s="11">
        <v>14</v>
      </c>
      <c r="J5" s="12">
        <v>34</v>
      </c>
      <c r="K5" s="26">
        <v>26</v>
      </c>
      <c r="L5" s="26">
        <v>35</v>
      </c>
      <c r="M5" s="29">
        <f>I5+K5</f>
        <v>40</v>
      </c>
      <c r="N5" s="63">
        <f>J5+L5</f>
        <v>69</v>
      </c>
      <c r="O5" s="54">
        <f t="shared" si="2"/>
        <v>124</v>
      </c>
      <c r="P5" s="29">
        <f t="shared" si="3"/>
        <v>272</v>
      </c>
      <c r="Q5" s="73" t="s">
        <v>108</v>
      </c>
    </row>
    <row r="6" spans="1:17" ht="20.25" customHeight="1">
      <c r="A6" s="4">
        <v>38</v>
      </c>
      <c r="B6" s="35" t="s">
        <v>7</v>
      </c>
      <c r="C6" s="13">
        <v>173</v>
      </c>
      <c r="D6" s="14">
        <v>160</v>
      </c>
      <c r="E6" s="26">
        <v>24</v>
      </c>
      <c r="F6" s="26">
        <v>34</v>
      </c>
      <c r="G6" s="12">
        <f t="shared" si="0"/>
        <v>197</v>
      </c>
      <c r="H6" s="19">
        <f t="shared" si="1"/>
        <v>194</v>
      </c>
      <c r="I6" s="11">
        <v>32</v>
      </c>
      <c r="J6" s="12">
        <v>42</v>
      </c>
      <c r="K6" s="26">
        <v>33</v>
      </c>
      <c r="L6" s="26">
        <v>31</v>
      </c>
      <c r="M6" s="29">
        <f t="shared" ref="M6:M37" si="4">I6+K6</f>
        <v>65</v>
      </c>
      <c r="N6" s="63">
        <v>42</v>
      </c>
      <c r="O6" s="54">
        <f t="shared" si="2"/>
        <v>122</v>
      </c>
      <c r="P6" s="33">
        <f t="shared" si="3"/>
        <v>498</v>
      </c>
      <c r="Q6" s="67" t="s">
        <v>106</v>
      </c>
    </row>
    <row r="7" spans="1:17" ht="20.25" customHeight="1">
      <c r="A7" s="4">
        <v>9</v>
      </c>
      <c r="B7" s="32" t="s">
        <v>6</v>
      </c>
      <c r="C7" s="13">
        <v>181</v>
      </c>
      <c r="D7" s="15">
        <v>131</v>
      </c>
      <c r="E7" s="28">
        <v>31</v>
      </c>
      <c r="F7" s="28">
        <v>27</v>
      </c>
      <c r="G7" s="12">
        <f t="shared" si="0"/>
        <v>212</v>
      </c>
      <c r="H7" s="19">
        <f t="shared" si="1"/>
        <v>158</v>
      </c>
      <c r="I7" s="17">
        <v>43</v>
      </c>
      <c r="J7" s="15">
        <v>41</v>
      </c>
      <c r="K7" s="26">
        <v>29</v>
      </c>
      <c r="L7" s="26">
        <v>24</v>
      </c>
      <c r="M7" s="29">
        <f t="shared" si="4"/>
        <v>72</v>
      </c>
      <c r="N7" s="63">
        <f t="shared" ref="N7:N38" si="5">J7+L7</f>
        <v>65</v>
      </c>
      <c r="O7" s="54">
        <f t="shared" si="2"/>
        <v>111</v>
      </c>
      <c r="P7" s="33">
        <f t="shared" si="3"/>
        <v>507</v>
      </c>
      <c r="Q7" s="67" t="s">
        <v>106</v>
      </c>
    </row>
    <row r="8" spans="1:17" ht="20.25" customHeight="1">
      <c r="A8" s="8">
        <v>69</v>
      </c>
      <c r="B8" s="32" t="s">
        <v>19</v>
      </c>
      <c r="C8" s="13">
        <v>86</v>
      </c>
      <c r="D8" s="15">
        <v>54</v>
      </c>
      <c r="E8" s="26">
        <v>43</v>
      </c>
      <c r="F8" s="28">
        <v>15</v>
      </c>
      <c r="G8" s="12">
        <f t="shared" si="0"/>
        <v>129</v>
      </c>
      <c r="H8" s="19">
        <f t="shared" si="1"/>
        <v>69</v>
      </c>
      <c r="I8" s="20">
        <v>42</v>
      </c>
      <c r="J8" s="16">
        <v>22</v>
      </c>
      <c r="K8" s="26">
        <v>36</v>
      </c>
      <c r="L8" s="26">
        <v>15</v>
      </c>
      <c r="M8" s="29">
        <f t="shared" si="4"/>
        <v>78</v>
      </c>
      <c r="N8" s="63">
        <f t="shared" si="5"/>
        <v>37</v>
      </c>
      <c r="O8" s="54">
        <f t="shared" si="2"/>
        <v>109</v>
      </c>
      <c r="P8" s="33">
        <f t="shared" si="3"/>
        <v>313</v>
      </c>
      <c r="Q8" s="67" t="s">
        <v>106</v>
      </c>
    </row>
    <row r="9" spans="1:17" ht="20.25" customHeight="1">
      <c r="A9" s="8">
        <v>56</v>
      </c>
      <c r="B9" s="32" t="s">
        <v>5</v>
      </c>
      <c r="C9" s="13">
        <v>135</v>
      </c>
      <c r="D9" s="14">
        <v>90</v>
      </c>
      <c r="E9" s="26">
        <v>25</v>
      </c>
      <c r="F9" s="28">
        <v>19</v>
      </c>
      <c r="G9" s="12">
        <f t="shared" si="0"/>
        <v>160</v>
      </c>
      <c r="H9" s="19">
        <f t="shared" si="1"/>
        <v>109</v>
      </c>
      <c r="I9" s="11">
        <v>61</v>
      </c>
      <c r="J9" s="12">
        <v>39</v>
      </c>
      <c r="K9" s="26">
        <v>34</v>
      </c>
      <c r="L9" s="26">
        <v>28</v>
      </c>
      <c r="M9" s="29">
        <f t="shared" si="4"/>
        <v>95</v>
      </c>
      <c r="N9" s="63">
        <f t="shared" si="5"/>
        <v>67</v>
      </c>
      <c r="O9" s="54">
        <f t="shared" si="2"/>
        <v>106</v>
      </c>
      <c r="P9" s="33">
        <f t="shared" si="3"/>
        <v>431</v>
      </c>
      <c r="Q9" s="67" t="s">
        <v>106</v>
      </c>
    </row>
    <row r="10" spans="1:17" ht="20.25" customHeight="1">
      <c r="A10" s="4">
        <v>59</v>
      </c>
      <c r="B10" s="32" t="s">
        <v>4</v>
      </c>
      <c r="C10" s="13">
        <v>184</v>
      </c>
      <c r="D10" s="15">
        <v>61</v>
      </c>
      <c r="E10" s="26">
        <v>46</v>
      </c>
      <c r="F10" s="28">
        <v>17</v>
      </c>
      <c r="G10" s="12">
        <f t="shared" si="0"/>
        <v>230</v>
      </c>
      <c r="H10" s="19">
        <f t="shared" si="1"/>
        <v>78</v>
      </c>
      <c r="I10" s="20">
        <v>68</v>
      </c>
      <c r="J10" s="16">
        <v>40</v>
      </c>
      <c r="K10" s="26">
        <v>28</v>
      </c>
      <c r="L10" s="26">
        <v>15</v>
      </c>
      <c r="M10" s="29">
        <f t="shared" si="4"/>
        <v>96</v>
      </c>
      <c r="N10" s="63">
        <f t="shared" si="5"/>
        <v>55</v>
      </c>
      <c r="O10" s="54">
        <f t="shared" si="2"/>
        <v>106</v>
      </c>
      <c r="P10" s="33">
        <f t="shared" si="3"/>
        <v>459</v>
      </c>
      <c r="Q10" s="67" t="s">
        <v>106</v>
      </c>
    </row>
    <row r="11" spans="1:17" ht="20.25" customHeight="1">
      <c r="A11" s="8">
        <v>23</v>
      </c>
      <c r="B11" s="32" t="s">
        <v>36</v>
      </c>
      <c r="C11" s="13">
        <v>52</v>
      </c>
      <c r="D11" s="15">
        <v>81</v>
      </c>
      <c r="E11" s="26">
        <v>22</v>
      </c>
      <c r="F11" s="28">
        <v>26</v>
      </c>
      <c r="G11" s="12">
        <f t="shared" si="0"/>
        <v>74</v>
      </c>
      <c r="H11" s="19">
        <f t="shared" si="1"/>
        <v>107</v>
      </c>
      <c r="I11" s="20">
        <v>12</v>
      </c>
      <c r="J11" s="16">
        <v>28</v>
      </c>
      <c r="K11" s="26">
        <v>21</v>
      </c>
      <c r="L11" s="26">
        <v>29</v>
      </c>
      <c r="M11" s="29">
        <f t="shared" si="4"/>
        <v>33</v>
      </c>
      <c r="N11" s="63">
        <f t="shared" si="5"/>
        <v>57</v>
      </c>
      <c r="O11" s="54">
        <f t="shared" si="2"/>
        <v>98</v>
      </c>
      <c r="P11" s="33">
        <f t="shared" si="3"/>
        <v>271</v>
      </c>
      <c r="Q11" s="71" t="s">
        <v>107</v>
      </c>
    </row>
    <row r="12" spans="1:17" ht="20.25" customHeight="1">
      <c r="A12" s="4">
        <v>58</v>
      </c>
      <c r="B12" s="32" t="s">
        <v>2</v>
      </c>
      <c r="C12" s="13">
        <v>279</v>
      </c>
      <c r="D12" s="14">
        <v>23</v>
      </c>
      <c r="E12" s="26">
        <v>52</v>
      </c>
      <c r="F12" s="28">
        <v>7</v>
      </c>
      <c r="G12" s="12">
        <f t="shared" si="0"/>
        <v>331</v>
      </c>
      <c r="H12" s="19">
        <f t="shared" si="1"/>
        <v>30</v>
      </c>
      <c r="I12" s="11">
        <v>58</v>
      </c>
      <c r="J12" s="12">
        <v>21</v>
      </c>
      <c r="K12" s="26">
        <v>20</v>
      </c>
      <c r="L12" s="26">
        <v>11</v>
      </c>
      <c r="M12" s="29">
        <f t="shared" si="4"/>
        <v>78</v>
      </c>
      <c r="N12" s="64">
        <f t="shared" si="5"/>
        <v>32</v>
      </c>
      <c r="O12" s="55">
        <f t="shared" si="2"/>
        <v>90</v>
      </c>
      <c r="P12" s="33">
        <f t="shared" si="3"/>
        <v>471</v>
      </c>
      <c r="Q12" s="67" t="s">
        <v>106</v>
      </c>
    </row>
    <row r="13" spans="1:17" ht="20.25" customHeight="1">
      <c r="A13" s="4">
        <v>43</v>
      </c>
      <c r="B13" s="32" t="s">
        <v>52</v>
      </c>
      <c r="C13" s="13">
        <v>56</v>
      </c>
      <c r="D13" s="15">
        <v>29</v>
      </c>
      <c r="E13" s="26">
        <v>32</v>
      </c>
      <c r="F13" s="28">
        <v>24</v>
      </c>
      <c r="G13" s="12">
        <f t="shared" si="0"/>
        <v>88</v>
      </c>
      <c r="H13" s="19">
        <f t="shared" si="1"/>
        <v>53</v>
      </c>
      <c r="I13" s="20">
        <v>34</v>
      </c>
      <c r="J13" s="16">
        <v>15</v>
      </c>
      <c r="K13" s="26">
        <v>25</v>
      </c>
      <c r="L13" s="26">
        <v>8</v>
      </c>
      <c r="M13" s="29">
        <f t="shared" si="4"/>
        <v>59</v>
      </c>
      <c r="N13" s="63">
        <f t="shared" si="5"/>
        <v>23</v>
      </c>
      <c r="O13" s="54">
        <f t="shared" si="2"/>
        <v>89</v>
      </c>
      <c r="P13" s="33">
        <f t="shared" si="3"/>
        <v>223</v>
      </c>
      <c r="Q13" s="67" t="s">
        <v>106</v>
      </c>
    </row>
    <row r="14" spans="1:17" ht="20.25" customHeight="1">
      <c r="A14" s="8">
        <v>53</v>
      </c>
      <c r="B14" s="32" t="s">
        <v>14</v>
      </c>
      <c r="C14" s="13">
        <v>115</v>
      </c>
      <c r="D14" s="15">
        <v>99</v>
      </c>
      <c r="E14" s="26">
        <v>16</v>
      </c>
      <c r="F14" s="28">
        <v>30</v>
      </c>
      <c r="G14" s="12">
        <f t="shared" si="0"/>
        <v>131</v>
      </c>
      <c r="H14" s="19">
        <f t="shared" si="1"/>
        <v>129</v>
      </c>
      <c r="I14" s="20">
        <v>37</v>
      </c>
      <c r="J14" s="16">
        <v>46</v>
      </c>
      <c r="K14" s="26">
        <v>20</v>
      </c>
      <c r="L14" s="26">
        <v>19</v>
      </c>
      <c r="M14" s="29">
        <f t="shared" si="4"/>
        <v>57</v>
      </c>
      <c r="N14" s="63">
        <f t="shared" si="5"/>
        <v>65</v>
      </c>
      <c r="O14" s="55">
        <f t="shared" si="2"/>
        <v>85</v>
      </c>
      <c r="P14" s="33">
        <f t="shared" si="3"/>
        <v>382</v>
      </c>
      <c r="Q14" s="71" t="s">
        <v>107</v>
      </c>
    </row>
    <row r="15" spans="1:17" ht="20.25" customHeight="1">
      <c r="A15" s="8">
        <v>29</v>
      </c>
      <c r="B15" s="32" t="s">
        <v>56</v>
      </c>
      <c r="C15" s="13">
        <v>73</v>
      </c>
      <c r="D15" s="14">
        <v>12</v>
      </c>
      <c r="E15" s="26">
        <v>41</v>
      </c>
      <c r="F15" s="28">
        <v>11</v>
      </c>
      <c r="G15" s="12">
        <f t="shared" si="0"/>
        <v>114</v>
      </c>
      <c r="H15" s="19">
        <f t="shared" si="1"/>
        <v>23</v>
      </c>
      <c r="I15" s="11">
        <v>31</v>
      </c>
      <c r="J15" s="12">
        <v>14</v>
      </c>
      <c r="K15" s="26">
        <v>22</v>
      </c>
      <c r="L15" s="26">
        <v>9</v>
      </c>
      <c r="M15" s="29">
        <f t="shared" si="4"/>
        <v>53</v>
      </c>
      <c r="N15" s="63">
        <f t="shared" si="5"/>
        <v>23</v>
      </c>
      <c r="O15" s="55">
        <f t="shared" si="2"/>
        <v>83</v>
      </c>
      <c r="P15" s="33">
        <f t="shared" si="3"/>
        <v>213</v>
      </c>
      <c r="Q15" s="67" t="s">
        <v>106</v>
      </c>
    </row>
    <row r="16" spans="1:17" ht="20.25" customHeight="1">
      <c r="A16" s="4">
        <v>55</v>
      </c>
      <c r="B16" s="32" t="s">
        <v>71</v>
      </c>
      <c r="C16" s="13">
        <v>6</v>
      </c>
      <c r="D16" s="15">
        <v>29</v>
      </c>
      <c r="E16" s="26">
        <v>13</v>
      </c>
      <c r="F16" s="28">
        <v>31</v>
      </c>
      <c r="G16" s="12">
        <f t="shared" si="0"/>
        <v>19</v>
      </c>
      <c r="H16" s="19">
        <f t="shared" si="1"/>
        <v>60</v>
      </c>
      <c r="I16" s="20">
        <v>0</v>
      </c>
      <c r="J16" s="16">
        <v>4</v>
      </c>
      <c r="K16" s="26">
        <v>16</v>
      </c>
      <c r="L16" s="26">
        <v>22</v>
      </c>
      <c r="M16" s="29">
        <f t="shared" si="4"/>
        <v>16</v>
      </c>
      <c r="N16" s="64">
        <f t="shared" si="5"/>
        <v>26</v>
      </c>
      <c r="O16" s="54">
        <f t="shared" si="2"/>
        <v>82</v>
      </c>
      <c r="P16" s="33">
        <f t="shared" si="3"/>
        <v>121</v>
      </c>
      <c r="Q16" s="73" t="s">
        <v>108</v>
      </c>
    </row>
    <row r="17" spans="1:18" ht="20.25" customHeight="1">
      <c r="A17" s="8">
        <v>5</v>
      </c>
      <c r="B17" s="32" t="s">
        <v>85</v>
      </c>
      <c r="C17" s="13">
        <v>0</v>
      </c>
      <c r="D17" s="14">
        <v>0</v>
      </c>
      <c r="E17" s="26">
        <v>16</v>
      </c>
      <c r="F17" s="28">
        <v>28</v>
      </c>
      <c r="G17" s="12">
        <f t="shared" si="0"/>
        <v>16</v>
      </c>
      <c r="H17" s="19">
        <f t="shared" si="1"/>
        <v>28</v>
      </c>
      <c r="I17" s="13">
        <v>0</v>
      </c>
      <c r="J17" s="14">
        <v>0</v>
      </c>
      <c r="K17" s="26">
        <v>17</v>
      </c>
      <c r="L17" s="26">
        <v>18</v>
      </c>
      <c r="M17" s="29">
        <f t="shared" si="4"/>
        <v>17</v>
      </c>
      <c r="N17" s="63">
        <f t="shared" si="5"/>
        <v>18</v>
      </c>
      <c r="O17" s="55">
        <f t="shared" si="2"/>
        <v>79</v>
      </c>
      <c r="P17" s="33">
        <f t="shared" si="3"/>
        <v>79</v>
      </c>
      <c r="Q17" s="72" t="s">
        <v>109</v>
      </c>
    </row>
    <row r="18" spans="1:18" ht="20.25" customHeight="1">
      <c r="A18" s="4">
        <v>24</v>
      </c>
      <c r="B18" s="32" t="s">
        <v>18</v>
      </c>
      <c r="C18" s="13">
        <v>95</v>
      </c>
      <c r="D18" s="15">
        <v>109</v>
      </c>
      <c r="E18" s="26">
        <v>12</v>
      </c>
      <c r="F18" s="28">
        <v>23</v>
      </c>
      <c r="G18" s="12">
        <f t="shared" si="0"/>
        <v>107</v>
      </c>
      <c r="H18" s="19">
        <f t="shared" si="1"/>
        <v>132</v>
      </c>
      <c r="I18" s="17">
        <v>20</v>
      </c>
      <c r="J18" s="15">
        <v>28</v>
      </c>
      <c r="K18" s="26">
        <v>19</v>
      </c>
      <c r="L18" s="26">
        <v>21</v>
      </c>
      <c r="M18" s="29">
        <f t="shared" si="4"/>
        <v>39</v>
      </c>
      <c r="N18" s="64">
        <f t="shared" si="5"/>
        <v>49</v>
      </c>
      <c r="O18" s="54">
        <f t="shared" si="2"/>
        <v>75</v>
      </c>
      <c r="P18" s="33">
        <f t="shared" si="3"/>
        <v>327</v>
      </c>
      <c r="Q18" s="71" t="s">
        <v>107</v>
      </c>
    </row>
    <row r="19" spans="1:18" ht="20.25" customHeight="1">
      <c r="A19" s="4">
        <v>41</v>
      </c>
      <c r="B19" s="32" t="s">
        <v>9</v>
      </c>
      <c r="C19" s="13">
        <v>107</v>
      </c>
      <c r="D19" s="15">
        <v>90</v>
      </c>
      <c r="E19" s="26">
        <v>33</v>
      </c>
      <c r="F19" s="28">
        <v>19</v>
      </c>
      <c r="G19" s="12">
        <f t="shared" si="0"/>
        <v>140</v>
      </c>
      <c r="H19" s="19">
        <f t="shared" si="1"/>
        <v>109</v>
      </c>
      <c r="I19" s="20">
        <v>32</v>
      </c>
      <c r="J19" s="16">
        <v>21</v>
      </c>
      <c r="K19" s="26">
        <v>5</v>
      </c>
      <c r="L19" s="26">
        <v>11</v>
      </c>
      <c r="M19" s="29">
        <f t="shared" si="4"/>
        <v>37</v>
      </c>
      <c r="N19" s="64">
        <f t="shared" si="5"/>
        <v>32</v>
      </c>
      <c r="O19" s="54">
        <f t="shared" si="2"/>
        <v>68</v>
      </c>
      <c r="P19" s="33">
        <f t="shared" si="3"/>
        <v>318</v>
      </c>
      <c r="Q19" s="71" t="s">
        <v>107</v>
      </c>
    </row>
    <row r="20" spans="1:18" ht="20.25" customHeight="1">
      <c r="A20" s="8">
        <v>90</v>
      </c>
      <c r="B20" s="32" t="s">
        <v>8</v>
      </c>
      <c r="C20" s="13">
        <v>157</v>
      </c>
      <c r="D20" s="14">
        <v>92</v>
      </c>
      <c r="E20" s="26">
        <v>18</v>
      </c>
      <c r="F20" s="28">
        <v>8</v>
      </c>
      <c r="G20" s="12">
        <f t="shared" si="0"/>
        <v>175</v>
      </c>
      <c r="H20" s="19">
        <f t="shared" si="1"/>
        <v>100</v>
      </c>
      <c r="I20" s="11">
        <v>44</v>
      </c>
      <c r="J20" s="12">
        <v>35</v>
      </c>
      <c r="K20" s="26">
        <v>20</v>
      </c>
      <c r="L20" s="26">
        <v>21</v>
      </c>
      <c r="M20" s="29">
        <f t="shared" si="4"/>
        <v>64</v>
      </c>
      <c r="N20" s="63">
        <f t="shared" si="5"/>
        <v>56</v>
      </c>
      <c r="O20" s="55">
        <f t="shared" si="2"/>
        <v>67</v>
      </c>
      <c r="P20" s="33">
        <f t="shared" si="3"/>
        <v>395</v>
      </c>
      <c r="Q20" s="67" t="s">
        <v>106</v>
      </c>
    </row>
    <row r="21" spans="1:18" ht="20.25" customHeight="1">
      <c r="A21" s="8">
        <v>25</v>
      </c>
      <c r="B21" s="32" t="s">
        <v>57</v>
      </c>
      <c r="C21" s="13">
        <v>26</v>
      </c>
      <c r="D21" s="15">
        <v>3</v>
      </c>
      <c r="E21" s="26">
        <v>20</v>
      </c>
      <c r="F21" s="28">
        <v>3</v>
      </c>
      <c r="G21" s="12">
        <f t="shared" si="0"/>
        <v>46</v>
      </c>
      <c r="H21" s="19">
        <f t="shared" si="1"/>
        <v>6</v>
      </c>
      <c r="I21" s="17">
        <v>42</v>
      </c>
      <c r="J21" s="15">
        <v>9</v>
      </c>
      <c r="K21" s="26">
        <v>37</v>
      </c>
      <c r="L21" s="26">
        <v>4</v>
      </c>
      <c r="M21" s="29">
        <f t="shared" si="4"/>
        <v>79</v>
      </c>
      <c r="N21" s="63">
        <f t="shared" si="5"/>
        <v>13</v>
      </c>
      <c r="O21" s="54">
        <f t="shared" si="2"/>
        <v>64</v>
      </c>
      <c r="P21" s="33">
        <f t="shared" si="3"/>
        <v>144</v>
      </c>
      <c r="Q21" s="67" t="s">
        <v>106</v>
      </c>
    </row>
    <row r="22" spans="1:18" ht="20.25" customHeight="1">
      <c r="A22" s="4">
        <v>40</v>
      </c>
      <c r="B22" s="32" t="s">
        <v>32</v>
      </c>
      <c r="C22" s="13">
        <v>124</v>
      </c>
      <c r="D22" s="15">
        <v>61</v>
      </c>
      <c r="E22" s="26">
        <v>19</v>
      </c>
      <c r="F22" s="28">
        <v>20</v>
      </c>
      <c r="G22" s="12">
        <f t="shared" si="0"/>
        <v>143</v>
      </c>
      <c r="H22" s="19">
        <f t="shared" si="1"/>
        <v>81</v>
      </c>
      <c r="I22" s="20">
        <v>33</v>
      </c>
      <c r="J22" s="16">
        <v>26</v>
      </c>
      <c r="K22" s="26">
        <v>11</v>
      </c>
      <c r="L22" s="26">
        <v>12</v>
      </c>
      <c r="M22" s="29">
        <f t="shared" si="4"/>
        <v>44</v>
      </c>
      <c r="N22" s="64">
        <f t="shared" si="5"/>
        <v>38</v>
      </c>
      <c r="O22" s="55">
        <f t="shared" si="2"/>
        <v>62</v>
      </c>
      <c r="P22" s="33">
        <f t="shared" si="3"/>
        <v>306</v>
      </c>
      <c r="Q22" s="67" t="s">
        <v>106</v>
      </c>
    </row>
    <row r="23" spans="1:18" ht="20.25" customHeight="1">
      <c r="A23" s="8">
        <v>48</v>
      </c>
      <c r="B23" s="32" t="s">
        <v>12</v>
      </c>
      <c r="C23" s="13">
        <v>116</v>
      </c>
      <c r="D23" s="14">
        <v>148</v>
      </c>
      <c r="E23" s="26">
        <v>24</v>
      </c>
      <c r="F23" s="28">
        <v>24</v>
      </c>
      <c r="G23" s="12">
        <f t="shared" si="0"/>
        <v>140</v>
      </c>
      <c r="H23" s="19">
        <f t="shared" si="1"/>
        <v>172</v>
      </c>
      <c r="I23" s="11">
        <v>34</v>
      </c>
      <c r="J23" s="12">
        <v>31</v>
      </c>
      <c r="K23" s="26">
        <v>4</v>
      </c>
      <c r="L23" s="26">
        <v>10</v>
      </c>
      <c r="M23" s="29">
        <f t="shared" si="4"/>
        <v>38</v>
      </c>
      <c r="N23" s="63">
        <f t="shared" si="5"/>
        <v>41</v>
      </c>
      <c r="O23" s="54">
        <f t="shared" si="2"/>
        <v>62</v>
      </c>
      <c r="P23" s="33">
        <f t="shared" si="3"/>
        <v>391</v>
      </c>
      <c r="Q23" s="57" t="s">
        <v>107</v>
      </c>
    </row>
    <row r="24" spans="1:18" ht="20.25" customHeight="1">
      <c r="A24" s="4">
        <v>1</v>
      </c>
      <c r="B24" s="32" t="s">
        <v>61</v>
      </c>
      <c r="C24" s="13">
        <v>27</v>
      </c>
      <c r="D24" s="14">
        <v>22</v>
      </c>
      <c r="E24" s="26">
        <v>20</v>
      </c>
      <c r="F24" s="28">
        <v>25</v>
      </c>
      <c r="G24" s="12">
        <f t="shared" si="0"/>
        <v>47</v>
      </c>
      <c r="H24" s="19">
        <f t="shared" si="1"/>
        <v>47</v>
      </c>
      <c r="I24" s="11">
        <v>4</v>
      </c>
      <c r="J24" s="12">
        <v>3</v>
      </c>
      <c r="K24" s="26">
        <v>11</v>
      </c>
      <c r="L24" s="26">
        <v>5</v>
      </c>
      <c r="M24" s="29">
        <f t="shared" si="4"/>
        <v>15</v>
      </c>
      <c r="N24" s="64">
        <f t="shared" si="5"/>
        <v>8</v>
      </c>
      <c r="O24" s="55">
        <f t="shared" si="2"/>
        <v>61</v>
      </c>
      <c r="P24" s="33">
        <f t="shared" si="3"/>
        <v>117</v>
      </c>
      <c r="Q24" s="56" t="s">
        <v>108</v>
      </c>
    </row>
    <row r="25" spans="1:18" ht="20.25" customHeight="1">
      <c r="A25" s="4">
        <v>35</v>
      </c>
      <c r="B25" s="32" t="s">
        <v>27</v>
      </c>
      <c r="C25" s="13">
        <v>86</v>
      </c>
      <c r="D25" s="15">
        <v>48</v>
      </c>
      <c r="E25" s="26">
        <v>26</v>
      </c>
      <c r="F25" s="28">
        <v>16</v>
      </c>
      <c r="G25" s="12">
        <f t="shared" si="0"/>
        <v>112</v>
      </c>
      <c r="H25" s="19">
        <f t="shared" si="1"/>
        <v>64</v>
      </c>
      <c r="I25" s="20">
        <v>6</v>
      </c>
      <c r="J25" s="16">
        <v>10</v>
      </c>
      <c r="K25" s="26">
        <v>8</v>
      </c>
      <c r="L25" s="26">
        <v>7</v>
      </c>
      <c r="M25" s="29">
        <f t="shared" si="4"/>
        <v>14</v>
      </c>
      <c r="N25" s="64">
        <f t="shared" si="5"/>
        <v>17</v>
      </c>
      <c r="O25" s="55">
        <f t="shared" si="2"/>
        <v>57</v>
      </c>
      <c r="P25" s="33">
        <f t="shared" si="3"/>
        <v>207</v>
      </c>
      <c r="Q25" s="57" t="s">
        <v>107</v>
      </c>
    </row>
    <row r="26" spans="1:18" ht="20.25" customHeight="1">
      <c r="A26" s="8">
        <v>80</v>
      </c>
      <c r="B26" s="32" t="s">
        <v>53</v>
      </c>
      <c r="C26" s="13">
        <v>21</v>
      </c>
      <c r="D26" s="14">
        <v>42</v>
      </c>
      <c r="E26" s="26">
        <v>19</v>
      </c>
      <c r="F26" s="28">
        <v>21</v>
      </c>
      <c r="G26" s="12">
        <f t="shared" si="0"/>
        <v>40</v>
      </c>
      <c r="H26" s="19">
        <f t="shared" si="1"/>
        <v>63</v>
      </c>
      <c r="I26" s="11">
        <v>5</v>
      </c>
      <c r="J26" s="12">
        <v>7</v>
      </c>
      <c r="K26" s="26">
        <v>6</v>
      </c>
      <c r="L26" s="26">
        <v>10</v>
      </c>
      <c r="M26" s="29">
        <f t="shared" si="4"/>
        <v>11</v>
      </c>
      <c r="N26" s="63">
        <f t="shared" si="5"/>
        <v>17</v>
      </c>
      <c r="O26" s="54">
        <f t="shared" si="2"/>
        <v>56</v>
      </c>
      <c r="P26" s="33">
        <f t="shared" si="3"/>
        <v>131</v>
      </c>
      <c r="Q26" s="56" t="s">
        <v>108</v>
      </c>
    </row>
    <row r="27" spans="1:18" ht="20.25" customHeight="1">
      <c r="A27" s="8">
        <v>66</v>
      </c>
      <c r="B27" s="32" t="s">
        <v>15</v>
      </c>
      <c r="C27" s="13">
        <v>79</v>
      </c>
      <c r="D27" s="14">
        <v>128</v>
      </c>
      <c r="E27" s="26">
        <v>16</v>
      </c>
      <c r="F27" s="28">
        <v>20</v>
      </c>
      <c r="G27" s="12">
        <f t="shared" si="0"/>
        <v>95</v>
      </c>
      <c r="H27" s="19">
        <f t="shared" si="1"/>
        <v>148</v>
      </c>
      <c r="I27" s="13">
        <v>22</v>
      </c>
      <c r="J27" s="14">
        <v>33</v>
      </c>
      <c r="K27" s="26">
        <v>10</v>
      </c>
      <c r="L27" s="26">
        <v>9</v>
      </c>
      <c r="M27" s="29">
        <f t="shared" si="4"/>
        <v>32</v>
      </c>
      <c r="N27" s="63">
        <f t="shared" si="5"/>
        <v>42</v>
      </c>
      <c r="O27" s="55">
        <f t="shared" si="2"/>
        <v>55</v>
      </c>
      <c r="P27" s="33">
        <f t="shared" si="3"/>
        <v>317</v>
      </c>
      <c r="Q27" s="57" t="s">
        <v>107</v>
      </c>
      <c r="R27" s="6"/>
    </row>
    <row r="28" spans="1:18" ht="20.25" customHeight="1">
      <c r="A28" s="4">
        <v>19</v>
      </c>
      <c r="B28" s="32" t="s">
        <v>72</v>
      </c>
      <c r="C28" s="13">
        <v>14</v>
      </c>
      <c r="D28" s="14">
        <v>4</v>
      </c>
      <c r="E28" s="26">
        <v>15</v>
      </c>
      <c r="F28" s="28">
        <v>5</v>
      </c>
      <c r="G28" s="12">
        <f t="shared" si="0"/>
        <v>29</v>
      </c>
      <c r="H28" s="19">
        <f t="shared" si="1"/>
        <v>9</v>
      </c>
      <c r="I28" s="13">
        <v>0</v>
      </c>
      <c r="J28" s="14">
        <v>0</v>
      </c>
      <c r="K28" s="26">
        <v>17</v>
      </c>
      <c r="L28" s="26">
        <v>16</v>
      </c>
      <c r="M28" s="29">
        <f t="shared" si="4"/>
        <v>17</v>
      </c>
      <c r="N28" s="64">
        <f t="shared" si="5"/>
        <v>16</v>
      </c>
      <c r="O28" s="55">
        <f t="shared" si="2"/>
        <v>53</v>
      </c>
      <c r="P28" s="33">
        <f t="shared" si="3"/>
        <v>71</v>
      </c>
      <c r="Q28" s="57" t="s">
        <v>107</v>
      </c>
    </row>
    <row r="29" spans="1:18" ht="20.25" customHeight="1">
      <c r="A29" s="8">
        <v>75</v>
      </c>
      <c r="B29" s="32" t="s">
        <v>10</v>
      </c>
      <c r="C29" s="13">
        <v>66</v>
      </c>
      <c r="D29" s="14">
        <v>73</v>
      </c>
      <c r="E29" s="26">
        <v>18</v>
      </c>
      <c r="F29" s="28">
        <v>13</v>
      </c>
      <c r="G29" s="12">
        <f t="shared" si="0"/>
        <v>84</v>
      </c>
      <c r="H29" s="19">
        <f t="shared" si="1"/>
        <v>86</v>
      </c>
      <c r="I29" s="13">
        <v>7</v>
      </c>
      <c r="J29" s="14">
        <v>29</v>
      </c>
      <c r="K29" s="26">
        <v>12</v>
      </c>
      <c r="L29" s="26">
        <v>10</v>
      </c>
      <c r="M29" s="29">
        <f t="shared" si="4"/>
        <v>19</v>
      </c>
      <c r="N29" s="64">
        <f t="shared" si="5"/>
        <v>39</v>
      </c>
      <c r="O29" s="54">
        <f t="shared" si="2"/>
        <v>53</v>
      </c>
      <c r="P29" s="33">
        <f t="shared" si="3"/>
        <v>228</v>
      </c>
      <c r="Q29" s="57" t="s">
        <v>107</v>
      </c>
    </row>
    <row r="30" spans="1:18" ht="20.25" customHeight="1">
      <c r="A30" s="4">
        <v>22</v>
      </c>
      <c r="B30" s="32" t="s">
        <v>39</v>
      </c>
      <c r="C30" s="13">
        <v>29</v>
      </c>
      <c r="D30" s="15">
        <v>57</v>
      </c>
      <c r="E30" s="26">
        <v>25</v>
      </c>
      <c r="F30" s="28">
        <v>15</v>
      </c>
      <c r="G30" s="12">
        <f t="shared" si="0"/>
        <v>54</v>
      </c>
      <c r="H30" s="19">
        <f t="shared" si="1"/>
        <v>72</v>
      </c>
      <c r="I30" s="20">
        <v>0</v>
      </c>
      <c r="J30" s="16">
        <v>5</v>
      </c>
      <c r="K30" s="26">
        <v>8</v>
      </c>
      <c r="L30" s="26">
        <v>2</v>
      </c>
      <c r="M30" s="29">
        <f t="shared" si="4"/>
        <v>8</v>
      </c>
      <c r="N30" s="63">
        <f t="shared" si="5"/>
        <v>7</v>
      </c>
      <c r="O30" s="52">
        <f t="shared" si="2"/>
        <v>50</v>
      </c>
      <c r="P30" s="33">
        <f t="shared" si="3"/>
        <v>141</v>
      </c>
      <c r="Q30" s="56" t="s">
        <v>108</v>
      </c>
    </row>
    <row r="31" spans="1:18" ht="20.25" customHeight="1">
      <c r="A31" s="4">
        <v>28</v>
      </c>
      <c r="B31" s="32" t="s">
        <v>62</v>
      </c>
      <c r="C31" s="13">
        <v>9</v>
      </c>
      <c r="D31" s="14">
        <v>4</v>
      </c>
      <c r="E31" s="26">
        <v>26</v>
      </c>
      <c r="F31" s="28">
        <v>23</v>
      </c>
      <c r="G31" s="12">
        <f t="shared" si="0"/>
        <v>35</v>
      </c>
      <c r="H31" s="19">
        <f t="shared" si="1"/>
        <v>27</v>
      </c>
      <c r="I31" s="11">
        <v>0</v>
      </c>
      <c r="J31" s="12">
        <v>0</v>
      </c>
      <c r="K31" s="26">
        <v>0</v>
      </c>
      <c r="L31" s="26">
        <v>0</v>
      </c>
      <c r="M31" s="29">
        <f t="shared" si="4"/>
        <v>0</v>
      </c>
      <c r="N31" s="64">
        <f t="shared" si="5"/>
        <v>0</v>
      </c>
      <c r="O31" s="53">
        <f t="shared" si="2"/>
        <v>49</v>
      </c>
      <c r="P31" s="33">
        <f t="shared" si="3"/>
        <v>62</v>
      </c>
      <c r="Q31" s="56" t="s">
        <v>108</v>
      </c>
    </row>
    <row r="32" spans="1:18" ht="20.25" customHeight="1">
      <c r="A32" s="8">
        <v>50</v>
      </c>
      <c r="B32" s="32" t="s">
        <v>83</v>
      </c>
      <c r="C32" s="13">
        <v>0</v>
      </c>
      <c r="D32" s="14">
        <v>0</v>
      </c>
      <c r="E32" s="26">
        <v>35</v>
      </c>
      <c r="F32" s="28">
        <v>7</v>
      </c>
      <c r="G32" s="12">
        <f t="shared" si="0"/>
        <v>35</v>
      </c>
      <c r="H32" s="19">
        <f t="shared" si="1"/>
        <v>7</v>
      </c>
      <c r="I32" s="11">
        <v>0</v>
      </c>
      <c r="J32" s="12">
        <v>0</v>
      </c>
      <c r="K32" s="26">
        <v>3</v>
      </c>
      <c r="L32" s="26">
        <v>3</v>
      </c>
      <c r="M32" s="29">
        <f t="shared" si="4"/>
        <v>3</v>
      </c>
      <c r="N32" s="63">
        <f t="shared" si="5"/>
        <v>3</v>
      </c>
      <c r="O32" s="52">
        <f t="shared" si="2"/>
        <v>48</v>
      </c>
      <c r="P32" s="33">
        <f t="shared" si="3"/>
        <v>48</v>
      </c>
      <c r="Q32" s="70" t="s">
        <v>106</v>
      </c>
    </row>
    <row r="33" spans="1:17" ht="20.25" customHeight="1">
      <c r="A33" s="8">
        <v>63</v>
      </c>
      <c r="B33" s="32" t="s">
        <v>47</v>
      </c>
      <c r="C33" s="13">
        <v>27</v>
      </c>
      <c r="D33" s="14">
        <v>40</v>
      </c>
      <c r="E33" s="26">
        <v>12</v>
      </c>
      <c r="F33" s="28">
        <v>16</v>
      </c>
      <c r="G33" s="12">
        <f t="shared" si="0"/>
        <v>39</v>
      </c>
      <c r="H33" s="19">
        <f t="shared" si="1"/>
        <v>56</v>
      </c>
      <c r="I33" s="11">
        <v>0</v>
      </c>
      <c r="J33" s="12">
        <v>5</v>
      </c>
      <c r="K33" s="26">
        <v>4</v>
      </c>
      <c r="L33" s="26">
        <v>15</v>
      </c>
      <c r="M33" s="29">
        <f t="shared" si="4"/>
        <v>4</v>
      </c>
      <c r="N33" s="63">
        <f t="shared" si="5"/>
        <v>20</v>
      </c>
      <c r="O33" s="52">
        <f t="shared" si="2"/>
        <v>47</v>
      </c>
      <c r="P33" s="33">
        <f t="shared" si="3"/>
        <v>119</v>
      </c>
      <c r="Q33" s="58" t="s">
        <v>108</v>
      </c>
    </row>
    <row r="34" spans="1:17" ht="20.25" customHeight="1">
      <c r="A34" s="4">
        <v>37</v>
      </c>
      <c r="B34" s="32" t="s">
        <v>37</v>
      </c>
      <c r="C34" s="13">
        <v>55</v>
      </c>
      <c r="D34" s="15">
        <v>22</v>
      </c>
      <c r="E34" s="26">
        <v>16</v>
      </c>
      <c r="F34" s="28">
        <v>14</v>
      </c>
      <c r="G34" s="12">
        <f t="shared" si="0"/>
        <v>71</v>
      </c>
      <c r="H34" s="19">
        <f t="shared" si="1"/>
        <v>36</v>
      </c>
      <c r="I34" s="20">
        <v>23</v>
      </c>
      <c r="J34" s="16">
        <v>12</v>
      </c>
      <c r="K34" s="26">
        <v>8</v>
      </c>
      <c r="L34" s="26">
        <v>7</v>
      </c>
      <c r="M34" s="29">
        <f t="shared" si="4"/>
        <v>31</v>
      </c>
      <c r="N34" s="63">
        <f t="shared" si="5"/>
        <v>19</v>
      </c>
      <c r="O34" s="53">
        <f t="shared" si="2"/>
        <v>45</v>
      </c>
      <c r="P34" s="33">
        <f t="shared" si="3"/>
        <v>157</v>
      </c>
      <c r="Q34" s="70" t="s">
        <v>106</v>
      </c>
    </row>
    <row r="35" spans="1:17" ht="20.25" customHeight="1">
      <c r="A35" s="8">
        <v>92</v>
      </c>
      <c r="B35" s="32" t="s">
        <v>25</v>
      </c>
      <c r="C35" s="13">
        <v>49</v>
      </c>
      <c r="D35" s="15">
        <v>60</v>
      </c>
      <c r="E35" s="26">
        <v>6</v>
      </c>
      <c r="F35" s="28">
        <v>18</v>
      </c>
      <c r="G35" s="12">
        <f t="shared" si="0"/>
        <v>55</v>
      </c>
      <c r="H35" s="19">
        <f t="shared" si="1"/>
        <v>78</v>
      </c>
      <c r="I35" s="17">
        <v>10</v>
      </c>
      <c r="J35" s="15">
        <v>35</v>
      </c>
      <c r="K35" s="26">
        <v>9</v>
      </c>
      <c r="L35" s="26">
        <v>11</v>
      </c>
      <c r="M35" s="29">
        <f t="shared" si="4"/>
        <v>19</v>
      </c>
      <c r="N35" s="64">
        <f t="shared" si="5"/>
        <v>46</v>
      </c>
      <c r="O35" s="52">
        <f t="shared" si="2"/>
        <v>44</v>
      </c>
      <c r="P35" s="33">
        <f t="shared" si="3"/>
        <v>198</v>
      </c>
      <c r="Q35" s="57" t="s">
        <v>107</v>
      </c>
    </row>
    <row r="36" spans="1:17" ht="20.25" customHeight="1">
      <c r="A36" s="4">
        <v>16</v>
      </c>
      <c r="B36" s="32" t="s">
        <v>90</v>
      </c>
      <c r="C36" s="13">
        <v>0</v>
      </c>
      <c r="D36" s="15">
        <v>0</v>
      </c>
      <c r="E36" s="26">
        <v>6</v>
      </c>
      <c r="F36" s="28">
        <v>15</v>
      </c>
      <c r="G36" s="12">
        <f t="shared" ref="G36:G67" si="6">C36+E36</f>
        <v>6</v>
      </c>
      <c r="H36" s="19">
        <f t="shared" ref="H36:H67" si="7">D36+F36</f>
        <v>15</v>
      </c>
      <c r="I36" s="17">
        <v>0</v>
      </c>
      <c r="J36" s="15">
        <v>0</v>
      </c>
      <c r="K36" s="26">
        <v>6</v>
      </c>
      <c r="L36" s="26">
        <v>16</v>
      </c>
      <c r="M36" s="29">
        <f t="shared" si="4"/>
        <v>6</v>
      </c>
      <c r="N36" s="63">
        <f t="shared" si="5"/>
        <v>16</v>
      </c>
      <c r="O36" s="53">
        <f t="shared" ref="O36:O67" si="8">E36+F36+K36+L36</f>
        <v>43</v>
      </c>
      <c r="P36" s="33">
        <f t="shared" ref="P36:P67" si="9">G36+H36+M36+N36</f>
        <v>43</v>
      </c>
      <c r="Q36" s="59" t="s">
        <v>109</v>
      </c>
    </row>
    <row r="37" spans="1:17" ht="20.25" customHeight="1">
      <c r="A37" s="4">
        <v>70</v>
      </c>
      <c r="B37" s="32" t="s">
        <v>55</v>
      </c>
      <c r="C37" s="13">
        <v>4</v>
      </c>
      <c r="D37" s="14">
        <v>13</v>
      </c>
      <c r="E37" s="26">
        <v>0</v>
      </c>
      <c r="F37" s="28">
        <v>0</v>
      </c>
      <c r="G37" s="12">
        <f t="shared" si="6"/>
        <v>4</v>
      </c>
      <c r="H37" s="19">
        <f t="shared" si="7"/>
        <v>13</v>
      </c>
      <c r="I37" s="11">
        <v>18</v>
      </c>
      <c r="J37" s="12">
        <v>23</v>
      </c>
      <c r="K37" s="26">
        <v>16</v>
      </c>
      <c r="L37" s="26">
        <v>27</v>
      </c>
      <c r="M37" s="29">
        <f t="shared" si="4"/>
        <v>34</v>
      </c>
      <c r="N37" s="64">
        <f t="shared" si="5"/>
        <v>50</v>
      </c>
      <c r="O37" s="52">
        <f t="shared" si="8"/>
        <v>43</v>
      </c>
      <c r="P37" s="33">
        <f t="shared" si="9"/>
        <v>101</v>
      </c>
      <c r="Q37" s="58" t="s">
        <v>108</v>
      </c>
    </row>
    <row r="38" spans="1:17" ht="20.25" customHeight="1">
      <c r="A38" s="8">
        <v>74</v>
      </c>
      <c r="B38" s="32" t="s">
        <v>50</v>
      </c>
      <c r="C38" s="13">
        <v>11</v>
      </c>
      <c r="D38" s="14">
        <v>52</v>
      </c>
      <c r="E38" s="26">
        <v>2</v>
      </c>
      <c r="F38" s="28">
        <v>34</v>
      </c>
      <c r="G38" s="12">
        <f t="shared" si="6"/>
        <v>13</v>
      </c>
      <c r="H38" s="19">
        <f t="shared" si="7"/>
        <v>86</v>
      </c>
      <c r="I38" s="11">
        <v>6</v>
      </c>
      <c r="J38" s="12">
        <v>20</v>
      </c>
      <c r="K38" s="26">
        <v>0</v>
      </c>
      <c r="L38" s="26">
        <v>7</v>
      </c>
      <c r="M38" s="29">
        <f t="shared" ref="M38:M69" si="10">I38+K38</f>
        <v>6</v>
      </c>
      <c r="N38" s="63">
        <f t="shared" si="5"/>
        <v>27</v>
      </c>
      <c r="O38" s="53">
        <f t="shared" si="8"/>
        <v>43</v>
      </c>
      <c r="P38" s="33">
        <f t="shared" si="9"/>
        <v>132</v>
      </c>
      <c r="Q38" s="59" t="s">
        <v>109</v>
      </c>
    </row>
    <row r="39" spans="1:17" ht="20.25" customHeight="1">
      <c r="A39" s="8">
        <v>12</v>
      </c>
      <c r="B39" s="32" t="s">
        <v>46</v>
      </c>
      <c r="C39" s="13">
        <v>2</v>
      </c>
      <c r="D39" s="14">
        <v>78</v>
      </c>
      <c r="E39" s="26">
        <v>3</v>
      </c>
      <c r="F39" s="28">
        <v>21</v>
      </c>
      <c r="G39" s="12">
        <f t="shared" si="6"/>
        <v>5</v>
      </c>
      <c r="H39" s="19">
        <f t="shared" si="7"/>
        <v>99</v>
      </c>
      <c r="I39" s="11">
        <v>4</v>
      </c>
      <c r="J39" s="12">
        <v>22</v>
      </c>
      <c r="K39" s="26">
        <v>0</v>
      </c>
      <c r="L39" s="26">
        <v>17</v>
      </c>
      <c r="M39" s="29">
        <f t="shared" si="10"/>
        <v>4</v>
      </c>
      <c r="N39" s="63">
        <f t="shared" ref="N39:N70" si="11">J39+L39</f>
        <v>39</v>
      </c>
      <c r="O39" s="52">
        <f t="shared" si="8"/>
        <v>41</v>
      </c>
      <c r="P39" s="33">
        <f t="shared" si="9"/>
        <v>147</v>
      </c>
      <c r="Q39" s="59" t="s">
        <v>109</v>
      </c>
    </row>
    <row r="40" spans="1:17" ht="20.25" customHeight="1">
      <c r="A40" s="4">
        <v>31</v>
      </c>
      <c r="B40" s="32" t="s">
        <v>38</v>
      </c>
      <c r="C40" s="13">
        <v>60</v>
      </c>
      <c r="D40" s="14">
        <v>91</v>
      </c>
      <c r="E40" s="26">
        <v>9</v>
      </c>
      <c r="F40" s="28">
        <v>27</v>
      </c>
      <c r="G40" s="12">
        <f t="shared" si="6"/>
        <v>69</v>
      </c>
      <c r="H40" s="19">
        <f t="shared" si="7"/>
        <v>118</v>
      </c>
      <c r="I40" s="13">
        <v>4</v>
      </c>
      <c r="J40" s="14">
        <v>13</v>
      </c>
      <c r="K40" s="26">
        <v>0</v>
      </c>
      <c r="L40" s="26">
        <v>4</v>
      </c>
      <c r="M40" s="29">
        <f t="shared" si="10"/>
        <v>4</v>
      </c>
      <c r="N40" s="64">
        <f t="shared" si="11"/>
        <v>17</v>
      </c>
      <c r="O40" s="53">
        <f t="shared" si="8"/>
        <v>40</v>
      </c>
      <c r="P40" s="33">
        <f t="shared" si="9"/>
        <v>208</v>
      </c>
      <c r="Q40" s="59" t="s">
        <v>109</v>
      </c>
    </row>
    <row r="41" spans="1:17" ht="20.25" customHeight="1">
      <c r="A41" s="8">
        <v>42</v>
      </c>
      <c r="B41" s="32" t="s">
        <v>68</v>
      </c>
      <c r="C41" s="13">
        <v>8</v>
      </c>
      <c r="D41" s="15">
        <v>2</v>
      </c>
      <c r="E41" s="26">
        <v>7</v>
      </c>
      <c r="F41" s="28">
        <v>9</v>
      </c>
      <c r="G41" s="12">
        <f t="shared" si="6"/>
        <v>15</v>
      </c>
      <c r="H41" s="19">
        <f t="shared" si="7"/>
        <v>11</v>
      </c>
      <c r="I41" s="17">
        <v>19</v>
      </c>
      <c r="J41" s="15">
        <v>9</v>
      </c>
      <c r="K41" s="26">
        <v>14</v>
      </c>
      <c r="L41" s="26">
        <v>10</v>
      </c>
      <c r="M41" s="29">
        <f t="shared" si="10"/>
        <v>33</v>
      </c>
      <c r="N41" s="63">
        <f t="shared" si="11"/>
        <v>19</v>
      </c>
      <c r="O41" s="52">
        <f t="shared" si="8"/>
        <v>40</v>
      </c>
      <c r="P41" s="33">
        <f t="shared" si="9"/>
        <v>78</v>
      </c>
      <c r="Q41" s="70" t="s">
        <v>106</v>
      </c>
    </row>
    <row r="42" spans="1:17" ht="20.25" customHeight="1">
      <c r="A42" s="4">
        <v>39</v>
      </c>
      <c r="B42" s="32" t="s">
        <v>82</v>
      </c>
      <c r="C42" s="13">
        <v>5</v>
      </c>
      <c r="D42" s="14">
        <v>0</v>
      </c>
      <c r="E42" s="26">
        <v>20</v>
      </c>
      <c r="F42" s="28">
        <v>6</v>
      </c>
      <c r="G42" s="12">
        <f t="shared" si="6"/>
        <v>25</v>
      </c>
      <c r="H42" s="19">
        <f t="shared" si="7"/>
        <v>6</v>
      </c>
      <c r="I42" s="11">
        <v>0</v>
      </c>
      <c r="J42" s="12">
        <v>0</v>
      </c>
      <c r="K42" s="26">
        <v>12</v>
      </c>
      <c r="L42" s="26">
        <v>1</v>
      </c>
      <c r="M42" s="29">
        <f t="shared" si="10"/>
        <v>12</v>
      </c>
      <c r="N42" s="64">
        <f t="shared" si="11"/>
        <v>1</v>
      </c>
      <c r="O42" s="53">
        <f t="shared" si="8"/>
        <v>39</v>
      </c>
      <c r="P42" s="33">
        <f t="shared" si="9"/>
        <v>44</v>
      </c>
      <c r="Q42" s="70" t="s">
        <v>106</v>
      </c>
    </row>
    <row r="43" spans="1:17" ht="20.25" customHeight="1">
      <c r="A43" s="4">
        <v>33</v>
      </c>
      <c r="B43" s="32" t="s">
        <v>23</v>
      </c>
      <c r="C43" s="13">
        <v>66</v>
      </c>
      <c r="D43" s="14">
        <v>61</v>
      </c>
      <c r="E43" s="26">
        <v>13</v>
      </c>
      <c r="F43" s="28">
        <v>12</v>
      </c>
      <c r="G43" s="12">
        <f t="shared" si="6"/>
        <v>79</v>
      </c>
      <c r="H43" s="19">
        <f t="shared" si="7"/>
        <v>73</v>
      </c>
      <c r="I43" s="11">
        <v>15</v>
      </c>
      <c r="J43" s="12">
        <v>27</v>
      </c>
      <c r="K43" s="26">
        <v>6</v>
      </c>
      <c r="L43" s="26">
        <v>6</v>
      </c>
      <c r="M43" s="29">
        <f t="shared" si="10"/>
        <v>21</v>
      </c>
      <c r="N43" s="63">
        <f t="shared" si="11"/>
        <v>33</v>
      </c>
      <c r="O43" s="52">
        <f t="shared" si="8"/>
        <v>37</v>
      </c>
      <c r="P43" s="33">
        <f t="shared" si="9"/>
        <v>206</v>
      </c>
      <c r="Q43" s="57" t="s">
        <v>107</v>
      </c>
    </row>
    <row r="44" spans="1:17" ht="20.25" customHeight="1">
      <c r="A44" s="8">
        <v>77</v>
      </c>
      <c r="B44" s="32" t="s">
        <v>20</v>
      </c>
      <c r="C44" s="13">
        <v>53</v>
      </c>
      <c r="D44" s="14">
        <v>102</v>
      </c>
      <c r="E44" s="26">
        <v>18</v>
      </c>
      <c r="F44" s="28">
        <v>10</v>
      </c>
      <c r="G44" s="12">
        <f t="shared" si="6"/>
        <v>71</v>
      </c>
      <c r="H44" s="19">
        <f t="shared" si="7"/>
        <v>112</v>
      </c>
      <c r="I44" s="11">
        <v>11</v>
      </c>
      <c r="J44" s="12">
        <v>19</v>
      </c>
      <c r="K44" s="26">
        <v>3</v>
      </c>
      <c r="L44" s="26">
        <v>6</v>
      </c>
      <c r="M44" s="29">
        <f t="shared" si="10"/>
        <v>14</v>
      </c>
      <c r="N44" s="63">
        <f t="shared" si="11"/>
        <v>25</v>
      </c>
      <c r="O44" s="53">
        <f t="shared" si="8"/>
        <v>37</v>
      </c>
      <c r="P44" s="33">
        <f t="shared" si="9"/>
        <v>222</v>
      </c>
      <c r="Q44" s="57" t="s">
        <v>107</v>
      </c>
    </row>
    <row r="45" spans="1:17" ht="20.25" customHeight="1">
      <c r="A45" s="8">
        <v>6</v>
      </c>
      <c r="B45" s="32" t="s">
        <v>75</v>
      </c>
      <c r="C45" s="13">
        <v>0</v>
      </c>
      <c r="D45" s="14">
        <v>0</v>
      </c>
      <c r="E45" s="26">
        <v>13</v>
      </c>
      <c r="F45" s="28">
        <v>15</v>
      </c>
      <c r="G45" s="12">
        <f t="shared" si="6"/>
        <v>13</v>
      </c>
      <c r="H45" s="19">
        <f t="shared" si="7"/>
        <v>15</v>
      </c>
      <c r="I45" s="13">
        <v>0</v>
      </c>
      <c r="J45" s="14">
        <v>0</v>
      </c>
      <c r="K45" s="26">
        <v>3</v>
      </c>
      <c r="L45" s="26">
        <v>5</v>
      </c>
      <c r="M45" s="29">
        <f t="shared" si="10"/>
        <v>3</v>
      </c>
      <c r="N45" s="64">
        <f t="shared" si="11"/>
        <v>5</v>
      </c>
      <c r="O45" s="52">
        <f t="shared" si="8"/>
        <v>36</v>
      </c>
      <c r="P45" s="33">
        <f t="shared" si="9"/>
        <v>36</v>
      </c>
      <c r="Q45" s="56" t="s">
        <v>108</v>
      </c>
    </row>
    <row r="46" spans="1:17" ht="20.25" customHeight="1">
      <c r="A46" s="4">
        <v>68</v>
      </c>
      <c r="B46" s="32" t="s">
        <v>48</v>
      </c>
      <c r="C46" s="13">
        <v>28</v>
      </c>
      <c r="D46" s="14">
        <v>31</v>
      </c>
      <c r="E46" s="26">
        <v>9</v>
      </c>
      <c r="F46" s="28">
        <v>15</v>
      </c>
      <c r="G46" s="12">
        <f t="shared" si="6"/>
        <v>37</v>
      </c>
      <c r="H46" s="19">
        <f t="shared" si="7"/>
        <v>46</v>
      </c>
      <c r="I46" s="13">
        <v>1</v>
      </c>
      <c r="J46" s="14">
        <v>7</v>
      </c>
      <c r="K46" s="26">
        <v>5</v>
      </c>
      <c r="L46" s="26">
        <v>7</v>
      </c>
      <c r="M46" s="29">
        <f t="shared" si="10"/>
        <v>6</v>
      </c>
      <c r="N46" s="63">
        <f t="shared" si="11"/>
        <v>14</v>
      </c>
      <c r="O46" s="53">
        <f t="shared" si="8"/>
        <v>36</v>
      </c>
      <c r="P46" s="33">
        <f t="shared" si="9"/>
        <v>103</v>
      </c>
      <c r="Q46" s="56" t="s">
        <v>108</v>
      </c>
    </row>
    <row r="47" spans="1:17" ht="20.25" customHeight="1">
      <c r="A47" s="8">
        <v>85</v>
      </c>
      <c r="B47" s="32" t="s">
        <v>30</v>
      </c>
      <c r="C47" s="13">
        <v>37</v>
      </c>
      <c r="D47" s="14">
        <v>64</v>
      </c>
      <c r="E47" s="26">
        <v>9</v>
      </c>
      <c r="F47" s="28">
        <v>17</v>
      </c>
      <c r="G47" s="12">
        <f t="shared" si="6"/>
        <v>46</v>
      </c>
      <c r="H47" s="19">
        <f t="shared" si="7"/>
        <v>81</v>
      </c>
      <c r="I47" s="11">
        <v>2</v>
      </c>
      <c r="J47" s="12">
        <v>17</v>
      </c>
      <c r="K47" s="26">
        <v>4</v>
      </c>
      <c r="L47" s="26">
        <v>5</v>
      </c>
      <c r="M47" s="29">
        <f t="shared" si="10"/>
        <v>6</v>
      </c>
      <c r="N47" s="64">
        <f t="shared" si="11"/>
        <v>22</v>
      </c>
      <c r="O47" s="53">
        <f t="shared" si="8"/>
        <v>35</v>
      </c>
      <c r="P47" s="33">
        <f t="shared" si="9"/>
        <v>155</v>
      </c>
      <c r="Q47" s="58" t="s">
        <v>108</v>
      </c>
    </row>
    <row r="48" spans="1:17" ht="20.25" customHeight="1">
      <c r="A48" s="4">
        <v>87</v>
      </c>
      <c r="B48" s="32" t="s">
        <v>69</v>
      </c>
      <c r="C48" s="13">
        <v>7</v>
      </c>
      <c r="D48" s="14">
        <v>7</v>
      </c>
      <c r="E48" s="26">
        <v>10</v>
      </c>
      <c r="F48" s="28">
        <v>13</v>
      </c>
      <c r="G48" s="12">
        <f t="shared" si="6"/>
        <v>17</v>
      </c>
      <c r="H48" s="19">
        <f t="shared" si="7"/>
        <v>20</v>
      </c>
      <c r="I48" s="11">
        <v>2</v>
      </c>
      <c r="J48" s="12">
        <v>8</v>
      </c>
      <c r="K48" s="26">
        <v>6</v>
      </c>
      <c r="L48" s="26">
        <v>6</v>
      </c>
      <c r="M48" s="29">
        <f t="shared" si="10"/>
        <v>8</v>
      </c>
      <c r="N48" s="64">
        <f t="shared" si="11"/>
        <v>14</v>
      </c>
      <c r="O48" s="52">
        <f t="shared" si="8"/>
        <v>35</v>
      </c>
      <c r="P48" s="33">
        <f t="shared" si="9"/>
        <v>59</v>
      </c>
      <c r="Q48" s="56" t="s">
        <v>108</v>
      </c>
    </row>
    <row r="49" spans="1:17" ht="20.25" customHeight="1">
      <c r="A49" s="4">
        <v>49</v>
      </c>
      <c r="B49" s="32" t="s">
        <v>60</v>
      </c>
      <c r="C49" s="13">
        <v>21</v>
      </c>
      <c r="D49" s="14">
        <v>31</v>
      </c>
      <c r="E49" s="26">
        <v>20</v>
      </c>
      <c r="F49" s="28">
        <v>14</v>
      </c>
      <c r="G49" s="12">
        <f t="shared" si="6"/>
        <v>41</v>
      </c>
      <c r="H49" s="19">
        <f t="shared" si="7"/>
        <v>45</v>
      </c>
      <c r="I49" s="11">
        <v>0</v>
      </c>
      <c r="J49" s="12">
        <v>0</v>
      </c>
      <c r="K49" s="26">
        <v>0</v>
      </c>
      <c r="L49" s="26">
        <v>0</v>
      </c>
      <c r="M49" s="29">
        <f t="shared" si="10"/>
        <v>0</v>
      </c>
      <c r="N49" s="63">
        <f t="shared" si="11"/>
        <v>0</v>
      </c>
      <c r="O49" s="53">
        <f t="shared" si="8"/>
        <v>34</v>
      </c>
      <c r="P49" s="33">
        <f t="shared" si="9"/>
        <v>86</v>
      </c>
      <c r="Q49" s="58" t="s">
        <v>108</v>
      </c>
    </row>
    <row r="50" spans="1:17" ht="20.25" customHeight="1">
      <c r="A50" s="8">
        <v>72</v>
      </c>
      <c r="B50" s="32" t="s">
        <v>35</v>
      </c>
      <c r="C50" s="13">
        <v>40</v>
      </c>
      <c r="D50" s="15">
        <v>56</v>
      </c>
      <c r="E50" s="26">
        <v>9</v>
      </c>
      <c r="F50" s="28">
        <v>8</v>
      </c>
      <c r="G50" s="12">
        <f t="shared" si="6"/>
        <v>49</v>
      </c>
      <c r="H50" s="19">
        <f t="shared" si="7"/>
        <v>64</v>
      </c>
      <c r="I50" s="20">
        <v>12</v>
      </c>
      <c r="J50" s="16">
        <v>8</v>
      </c>
      <c r="K50" s="26">
        <v>5</v>
      </c>
      <c r="L50" s="26">
        <v>10</v>
      </c>
      <c r="M50" s="29">
        <f t="shared" si="10"/>
        <v>17</v>
      </c>
      <c r="N50" s="63">
        <f t="shared" si="11"/>
        <v>18</v>
      </c>
      <c r="O50" s="52">
        <f t="shared" si="8"/>
        <v>32</v>
      </c>
      <c r="P50" s="33">
        <f t="shared" si="9"/>
        <v>148</v>
      </c>
      <c r="Q50" s="58" t="s">
        <v>108</v>
      </c>
    </row>
    <row r="51" spans="1:17" ht="20.25" customHeight="1">
      <c r="A51" s="8">
        <v>32</v>
      </c>
      <c r="B51" s="32" t="s">
        <v>41</v>
      </c>
      <c r="C51" s="13">
        <v>48</v>
      </c>
      <c r="D51" s="15">
        <v>73</v>
      </c>
      <c r="E51" s="26">
        <v>9</v>
      </c>
      <c r="F51" s="28">
        <v>11</v>
      </c>
      <c r="G51" s="12">
        <f t="shared" si="6"/>
        <v>57</v>
      </c>
      <c r="H51" s="19">
        <f t="shared" si="7"/>
        <v>84</v>
      </c>
      <c r="I51" s="20">
        <v>0</v>
      </c>
      <c r="J51" s="16">
        <v>0</v>
      </c>
      <c r="K51" s="26">
        <v>2</v>
      </c>
      <c r="L51" s="26">
        <v>9</v>
      </c>
      <c r="M51" s="29">
        <f t="shared" si="10"/>
        <v>2</v>
      </c>
      <c r="N51" s="63">
        <f t="shared" si="11"/>
        <v>9</v>
      </c>
      <c r="O51" s="52">
        <f t="shared" si="8"/>
        <v>31</v>
      </c>
      <c r="P51" s="33">
        <f t="shared" si="9"/>
        <v>152</v>
      </c>
      <c r="Q51" s="56" t="s">
        <v>108</v>
      </c>
    </row>
    <row r="52" spans="1:17" ht="20.25" customHeight="1">
      <c r="A52" s="4">
        <v>46</v>
      </c>
      <c r="B52" s="32" t="s">
        <v>58</v>
      </c>
      <c r="C52" s="13">
        <v>52</v>
      </c>
      <c r="D52" s="15">
        <v>9</v>
      </c>
      <c r="E52" s="26">
        <v>14</v>
      </c>
      <c r="F52" s="28">
        <v>4</v>
      </c>
      <c r="G52" s="12">
        <f t="shared" si="6"/>
        <v>66</v>
      </c>
      <c r="H52" s="19">
        <f t="shared" si="7"/>
        <v>13</v>
      </c>
      <c r="I52" s="17">
        <v>21</v>
      </c>
      <c r="J52" s="15">
        <v>5</v>
      </c>
      <c r="K52" s="26">
        <v>12</v>
      </c>
      <c r="L52" s="26">
        <v>1</v>
      </c>
      <c r="M52" s="29">
        <f t="shared" si="10"/>
        <v>33</v>
      </c>
      <c r="N52" s="63">
        <f t="shared" si="11"/>
        <v>6</v>
      </c>
      <c r="O52" s="52">
        <f t="shared" si="8"/>
        <v>31</v>
      </c>
      <c r="P52" s="33">
        <f t="shared" si="9"/>
        <v>118</v>
      </c>
      <c r="Q52" s="70" t="s">
        <v>106</v>
      </c>
    </row>
    <row r="53" spans="1:17" ht="20.25" customHeight="1">
      <c r="A53" s="8">
        <v>88</v>
      </c>
      <c r="B53" s="32" t="s">
        <v>88</v>
      </c>
      <c r="C53" s="13">
        <v>0</v>
      </c>
      <c r="D53" s="14">
        <v>0</v>
      </c>
      <c r="E53" s="26">
        <v>10</v>
      </c>
      <c r="F53" s="28">
        <v>7</v>
      </c>
      <c r="G53" s="12">
        <f t="shared" si="6"/>
        <v>10</v>
      </c>
      <c r="H53" s="19">
        <f t="shared" si="7"/>
        <v>7</v>
      </c>
      <c r="I53" s="13">
        <v>0</v>
      </c>
      <c r="J53" s="14">
        <v>0</v>
      </c>
      <c r="K53" s="26">
        <v>7</v>
      </c>
      <c r="L53" s="26">
        <v>7</v>
      </c>
      <c r="M53" s="29">
        <f t="shared" si="10"/>
        <v>7</v>
      </c>
      <c r="N53" s="64">
        <f t="shared" si="11"/>
        <v>7</v>
      </c>
      <c r="O53" s="53">
        <f t="shared" si="8"/>
        <v>31</v>
      </c>
      <c r="P53" s="33">
        <f t="shared" si="9"/>
        <v>31</v>
      </c>
      <c r="Q53" s="56" t="s">
        <v>108</v>
      </c>
    </row>
    <row r="54" spans="1:17" ht="20.25" customHeight="1">
      <c r="A54" s="4">
        <v>15</v>
      </c>
      <c r="B54" s="32" t="s">
        <v>31</v>
      </c>
      <c r="C54" s="13">
        <v>67</v>
      </c>
      <c r="D54" s="15">
        <v>87</v>
      </c>
      <c r="E54" s="26">
        <v>15</v>
      </c>
      <c r="F54" s="28">
        <v>15</v>
      </c>
      <c r="G54" s="12">
        <f t="shared" si="6"/>
        <v>82</v>
      </c>
      <c r="H54" s="19">
        <f t="shared" si="7"/>
        <v>102</v>
      </c>
      <c r="I54" s="20">
        <v>3</v>
      </c>
      <c r="J54" s="16">
        <v>12</v>
      </c>
      <c r="K54" s="26">
        <v>0</v>
      </c>
      <c r="L54" s="26">
        <v>0</v>
      </c>
      <c r="M54" s="29">
        <f t="shared" si="10"/>
        <v>3</v>
      </c>
      <c r="N54" s="64">
        <f t="shared" si="11"/>
        <v>12</v>
      </c>
      <c r="O54" s="51">
        <f t="shared" si="8"/>
        <v>30</v>
      </c>
      <c r="P54" s="33">
        <f t="shared" si="9"/>
        <v>199</v>
      </c>
      <c r="Q54" s="58" t="s">
        <v>108</v>
      </c>
    </row>
    <row r="55" spans="1:17" ht="20.25" customHeight="1">
      <c r="A55" s="4">
        <v>17</v>
      </c>
      <c r="B55" s="32" t="s">
        <v>24</v>
      </c>
      <c r="C55" s="13">
        <v>47</v>
      </c>
      <c r="D55" s="15">
        <v>36</v>
      </c>
      <c r="E55" s="26">
        <v>9</v>
      </c>
      <c r="F55" s="28">
        <v>12</v>
      </c>
      <c r="G55" s="12">
        <f t="shared" si="6"/>
        <v>56</v>
      </c>
      <c r="H55" s="19">
        <f t="shared" si="7"/>
        <v>48</v>
      </c>
      <c r="I55" s="20">
        <v>7</v>
      </c>
      <c r="J55" s="16">
        <v>11</v>
      </c>
      <c r="K55" s="26">
        <v>6</v>
      </c>
      <c r="L55" s="26">
        <v>3</v>
      </c>
      <c r="M55" s="29">
        <f t="shared" si="10"/>
        <v>13</v>
      </c>
      <c r="N55" s="63">
        <f t="shared" si="11"/>
        <v>14</v>
      </c>
      <c r="O55" s="51">
        <f t="shared" si="8"/>
        <v>30</v>
      </c>
      <c r="P55" s="33">
        <f t="shared" si="9"/>
        <v>131</v>
      </c>
      <c r="Q55" s="57" t="s">
        <v>107</v>
      </c>
    </row>
    <row r="56" spans="1:17" ht="20.25" customHeight="1">
      <c r="A56" s="8">
        <v>30</v>
      </c>
      <c r="B56" s="32" t="s">
        <v>98</v>
      </c>
      <c r="C56" s="13">
        <v>0</v>
      </c>
      <c r="D56" s="14">
        <v>0</v>
      </c>
      <c r="E56" s="26">
        <v>11</v>
      </c>
      <c r="F56" s="28">
        <v>5</v>
      </c>
      <c r="G56" s="12">
        <f t="shared" si="6"/>
        <v>11</v>
      </c>
      <c r="H56" s="19">
        <f t="shared" si="7"/>
        <v>5</v>
      </c>
      <c r="I56" s="11">
        <v>0</v>
      </c>
      <c r="J56" s="12">
        <v>0</v>
      </c>
      <c r="K56" s="26">
        <v>9</v>
      </c>
      <c r="L56" s="26">
        <v>5</v>
      </c>
      <c r="M56" s="29">
        <f t="shared" si="10"/>
        <v>9</v>
      </c>
      <c r="N56" s="63">
        <f t="shared" si="11"/>
        <v>5</v>
      </c>
      <c r="O56" s="50">
        <f t="shared" si="8"/>
        <v>30</v>
      </c>
      <c r="P56" s="33">
        <f t="shared" si="9"/>
        <v>30</v>
      </c>
      <c r="Q56" s="57" t="s">
        <v>107</v>
      </c>
    </row>
    <row r="57" spans="1:17" ht="20.25" customHeight="1">
      <c r="A57" s="8">
        <v>10</v>
      </c>
      <c r="B57" s="32" t="s">
        <v>74</v>
      </c>
      <c r="C57" s="13">
        <v>0</v>
      </c>
      <c r="D57" s="15">
        <v>14</v>
      </c>
      <c r="E57" s="26">
        <v>0</v>
      </c>
      <c r="F57" s="28">
        <v>28</v>
      </c>
      <c r="G57" s="12">
        <f t="shared" si="6"/>
        <v>0</v>
      </c>
      <c r="H57" s="19">
        <f t="shared" si="7"/>
        <v>42</v>
      </c>
      <c r="I57" s="20">
        <v>0</v>
      </c>
      <c r="J57" s="16">
        <v>0</v>
      </c>
      <c r="K57" s="26">
        <v>0</v>
      </c>
      <c r="L57" s="26">
        <v>0</v>
      </c>
      <c r="M57" s="29">
        <f t="shared" si="10"/>
        <v>0</v>
      </c>
      <c r="N57" s="64">
        <f t="shared" si="11"/>
        <v>0</v>
      </c>
      <c r="O57" s="51">
        <f t="shared" si="8"/>
        <v>28</v>
      </c>
      <c r="P57" s="33">
        <f t="shared" si="9"/>
        <v>42</v>
      </c>
      <c r="Q57" s="59" t="s">
        <v>109</v>
      </c>
    </row>
    <row r="58" spans="1:17" ht="20.25" customHeight="1">
      <c r="A58" s="4">
        <v>45</v>
      </c>
      <c r="B58" s="32" t="s">
        <v>86</v>
      </c>
      <c r="C58" s="13">
        <v>56</v>
      </c>
      <c r="D58" s="14">
        <v>44</v>
      </c>
      <c r="E58" s="26">
        <v>11</v>
      </c>
      <c r="F58" s="28">
        <v>12</v>
      </c>
      <c r="G58" s="12">
        <f t="shared" si="6"/>
        <v>67</v>
      </c>
      <c r="H58" s="19">
        <f t="shared" si="7"/>
        <v>56</v>
      </c>
      <c r="I58" s="11">
        <v>0</v>
      </c>
      <c r="J58" s="12">
        <v>0</v>
      </c>
      <c r="K58" s="26">
        <v>2</v>
      </c>
      <c r="L58" s="26">
        <v>2</v>
      </c>
      <c r="M58" s="29">
        <f t="shared" si="10"/>
        <v>2</v>
      </c>
      <c r="N58" s="63">
        <f t="shared" si="11"/>
        <v>2</v>
      </c>
      <c r="O58" s="50">
        <f t="shared" si="8"/>
        <v>27</v>
      </c>
      <c r="P58" s="33">
        <f t="shared" si="9"/>
        <v>127</v>
      </c>
      <c r="Q58" s="57" t="s">
        <v>107</v>
      </c>
    </row>
    <row r="59" spans="1:17" ht="20.25" customHeight="1">
      <c r="A59" s="8">
        <v>62</v>
      </c>
      <c r="B59" s="32" t="s">
        <v>89</v>
      </c>
      <c r="C59" s="13">
        <v>0</v>
      </c>
      <c r="D59" s="15">
        <v>0</v>
      </c>
      <c r="E59" s="26">
        <v>0</v>
      </c>
      <c r="F59" s="28">
        <v>9</v>
      </c>
      <c r="G59" s="12">
        <f t="shared" si="6"/>
        <v>0</v>
      </c>
      <c r="H59" s="19">
        <f t="shared" si="7"/>
        <v>9</v>
      </c>
      <c r="I59" s="20">
        <v>0</v>
      </c>
      <c r="J59" s="16">
        <v>0</v>
      </c>
      <c r="K59" s="26">
        <v>1</v>
      </c>
      <c r="L59" s="26">
        <v>17</v>
      </c>
      <c r="M59" s="29">
        <f t="shared" si="10"/>
        <v>1</v>
      </c>
      <c r="N59" s="64">
        <f t="shared" si="11"/>
        <v>17</v>
      </c>
      <c r="O59" s="51">
        <f t="shared" si="8"/>
        <v>27</v>
      </c>
      <c r="P59" s="33">
        <f t="shared" si="9"/>
        <v>27</v>
      </c>
      <c r="Q59" s="59" t="s">
        <v>109</v>
      </c>
    </row>
    <row r="60" spans="1:17" ht="20.25" customHeight="1">
      <c r="A60" s="4">
        <v>71</v>
      </c>
      <c r="B60" s="32" t="s">
        <v>94</v>
      </c>
      <c r="C60" s="13">
        <v>0</v>
      </c>
      <c r="D60" s="14">
        <v>0</v>
      </c>
      <c r="E60" s="26">
        <v>6</v>
      </c>
      <c r="F60" s="28">
        <v>12</v>
      </c>
      <c r="G60" s="12">
        <f t="shared" si="6"/>
        <v>6</v>
      </c>
      <c r="H60" s="19">
        <f t="shared" si="7"/>
        <v>12</v>
      </c>
      <c r="I60" s="11">
        <v>0</v>
      </c>
      <c r="J60" s="12">
        <v>0</v>
      </c>
      <c r="K60" s="26">
        <v>3</v>
      </c>
      <c r="L60" s="26">
        <v>6</v>
      </c>
      <c r="M60" s="29">
        <f t="shared" si="10"/>
        <v>3</v>
      </c>
      <c r="N60" s="64">
        <f t="shared" si="11"/>
        <v>6</v>
      </c>
      <c r="O60" s="51">
        <f t="shared" si="8"/>
        <v>27</v>
      </c>
      <c r="P60" s="33">
        <f t="shared" si="9"/>
        <v>27</v>
      </c>
      <c r="Q60" s="59" t="s">
        <v>109</v>
      </c>
    </row>
    <row r="61" spans="1:17" ht="20.25" customHeight="1">
      <c r="A61" s="4">
        <v>34</v>
      </c>
      <c r="B61" s="32" t="s">
        <v>43</v>
      </c>
      <c r="C61" s="13">
        <v>31</v>
      </c>
      <c r="D61" s="14">
        <v>66</v>
      </c>
      <c r="E61" s="26">
        <v>9</v>
      </c>
      <c r="F61" s="28">
        <v>17</v>
      </c>
      <c r="G61" s="12">
        <f t="shared" si="6"/>
        <v>40</v>
      </c>
      <c r="H61" s="19">
        <f t="shared" si="7"/>
        <v>83</v>
      </c>
      <c r="I61" s="11">
        <v>0</v>
      </c>
      <c r="J61" s="12">
        <v>0</v>
      </c>
      <c r="K61" s="26">
        <v>0</v>
      </c>
      <c r="L61" s="26">
        <v>0</v>
      </c>
      <c r="M61" s="29">
        <f t="shared" si="10"/>
        <v>0</v>
      </c>
      <c r="N61" s="64">
        <f t="shared" si="11"/>
        <v>0</v>
      </c>
      <c r="O61" s="51">
        <f t="shared" si="8"/>
        <v>26</v>
      </c>
      <c r="P61" s="33">
        <f t="shared" si="9"/>
        <v>123</v>
      </c>
      <c r="Q61" s="59" t="s">
        <v>109</v>
      </c>
    </row>
    <row r="62" spans="1:17" ht="20.25" customHeight="1">
      <c r="A62" s="8">
        <v>3</v>
      </c>
      <c r="B62" s="32" t="s">
        <v>54</v>
      </c>
      <c r="C62" s="13">
        <v>13</v>
      </c>
      <c r="D62" s="15">
        <v>35</v>
      </c>
      <c r="E62" s="27">
        <v>7</v>
      </c>
      <c r="F62" s="83">
        <v>18</v>
      </c>
      <c r="G62" s="12">
        <f t="shared" si="6"/>
        <v>20</v>
      </c>
      <c r="H62" s="19">
        <f t="shared" si="7"/>
        <v>53</v>
      </c>
      <c r="I62" s="20">
        <v>0</v>
      </c>
      <c r="J62" s="16">
        <v>0</v>
      </c>
      <c r="K62" s="26">
        <v>0</v>
      </c>
      <c r="L62" s="26">
        <v>0</v>
      </c>
      <c r="M62" s="29">
        <f t="shared" si="10"/>
        <v>0</v>
      </c>
      <c r="N62" s="64">
        <f t="shared" si="11"/>
        <v>0</v>
      </c>
      <c r="O62" s="51">
        <f t="shared" si="8"/>
        <v>25</v>
      </c>
      <c r="P62" s="33">
        <f t="shared" si="9"/>
        <v>73</v>
      </c>
      <c r="Q62" s="59" t="s">
        <v>109</v>
      </c>
    </row>
    <row r="63" spans="1:17" ht="20.25" customHeight="1">
      <c r="A63" s="8">
        <v>36</v>
      </c>
      <c r="B63" s="32" t="s">
        <v>16</v>
      </c>
      <c r="C63" s="13">
        <v>105</v>
      </c>
      <c r="D63" s="15">
        <v>91</v>
      </c>
      <c r="E63" s="26">
        <v>12</v>
      </c>
      <c r="F63" s="28">
        <v>13</v>
      </c>
      <c r="G63" s="12">
        <f t="shared" si="6"/>
        <v>117</v>
      </c>
      <c r="H63" s="19">
        <f t="shared" si="7"/>
        <v>104</v>
      </c>
      <c r="I63" s="20">
        <v>8</v>
      </c>
      <c r="J63" s="16">
        <v>9</v>
      </c>
      <c r="K63" s="26">
        <v>0</v>
      </c>
      <c r="L63" s="26">
        <v>0</v>
      </c>
      <c r="M63" s="29">
        <f t="shared" si="10"/>
        <v>8</v>
      </c>
      <c r="N63" s="63">
        <f t="shared" si="11"/>
        <v>9</v>
      </c>
      <c r="O63" s="50">
        <f t="shared" si="8"/>
        <v>25</v>
      </c>
      <c r="P63" s="33">
        <f t="shared" si="9"/>
        <v>238</v>
      </c>
      <c r="Q63" s="57" t="s">
        <v>107</v>
      </c>
    </row>
    <row r="64" spans="1:17" ht="20.25" customHeight="1">
      <c r="A64" s="4">
        <v>65</v>
      </c>
      <c r="B64" s="32" t="s">
        <v>28</v>
      </c>
      <c r="C64" s="13">
        <v>65</v>
      </c>
      <c r="D64" s="15">
        <v>78</v>
      </c>
      <c r="E64" s="26">
        <v>4</v>
      </c>
      <c r="F64" s="28">
        <v>21</v>
      </c>
      <c r="G64" s="12">
        <f t="shared" si="6"/>
        <v>69</v>
      </c>
      <c r="H64" s="19">
        <f t="shared" si="7"/>
        <v>99</v>
      </c>
      <c r="I64" s="20">
        <v>24</v>
      </c>
      <c r="J64" s="16">
        <v>8</v>
      </c>
      <c r="K64" s="26">
        <v>0</v>
      </c>
      <c r="L64" s="26">
        <v>0</v>
      </c>
      <c r="M64" s="29">
        <f t="shared" si="10"/>
        <v>24</v>
      </c>
      <c r="N64" s="63">
        <f t="shared" si="11"/>
        <v>8</v>
      </c>
      <c r="O64" s="50">
        <f t="shared" si="8"/>
        <v>25</v>
      </c>
      <c r="P64" s="33">
        <f t="shared" si="9"/>
        <v>200</v>
      </c>
      <c r="Q64" s="57" t="s">
        <v>107</v>
      </c>
    </row>
    <row r="65" spans="1:17" ht="20.25" customHeight="1">
      <c r="A65" s="8">
        <v>84</v>
      </c>
      <c r="B65" s="32" t="s">
        <v>95</v>
      </c>
      <c r="C65" s="13">
        <v>0</v>
      </c>
      <c r="D65" s="15">
        <v>0</v>
      </c>
      <c r="E65" s="26">
        <v>11</v>
      </c>
      <c r="F65" s="28">
        <v>8</v>
      </c>
      <c r="G65" s="12">
        <f t="shared" si="6"/>
        <v>11</v>
      </c>
      <c r="H65" s="19">
        <f t="shared" si="7"/>
        <v>8</v>
      </c>
      <c r="I65" s="17">
        <v>0</v>
      </c>
      <c r="J65" s="15">
        <v>0</v>
      </c>
      <c r="K65" s="26">
        <v>4</v>
      </c>
      <c r="L65" s="26">
        <v>1</v>
      </c>
      <c r="M65" s="29">
        <f t="shared" si="10"/>
        <v>4</v>
      </c>
      <c r="N65" s="63">
        <f t="shared" si="11"/>
        <v>1</v>
      </c>
      <c r="O65" s="51">
        <f t="shared" si="8"/>
        <v>24</v>
      </c>
      <c r="P65" s="33">
        <f t="shared" si="9"/>
        <v>24</v>
      </c>
      <c r="Q65" s="56" t="s">
        <v>108</v>
      </c>
    </row>
    <row r="66" spans="1:17" ht="20.25" customHeight="1">
      <c r="A66" s="4">
        <v>47</v>
      </c>
      <c r="B66" s="32" t="s">
        <v>40</v>
      </c>
      <c r="C66" s="13">
        <v>48</v>
      </c>
      <c r="D66" s="14">
        <v>71</v>
      </c>
      <c r="E66" s="26">
        <v>7</v>
      </c>
      <c r="F66" s="28">
        <v>15</v>
      </c>
      <c r="G66" s="12">
        <f t="shared" si="6"/>
        <v>55</v>
      </c>
      <c r="H66" s="19">
        <f t="shared" si="7"/>
        <v>86</v>
      </c>
      <c r="I66" s="13">
        <v>0</v>
      </c>
      <c r="J66" s="14">
        <v>0</v>
      </c>
      <c r="K66" s="26">
        <v>0</v>
      </c>
      <c r="L66" s="26">
        <v>0</v>
      </c>
      <c r="M66" s="29">
        <f t="shared" si="10"/>
        <v>0</v>
      </c>
      <c r="N66" s="64">
        <f t="shared" si="11"/>
        <v>0</v>
      </c>
      <c r="O66" s="50">
        <f t="shared" si="8"/>
        <v>22</v>
      </c>
      <c r="P66" s="33">
        <f t="shared" si="9"/>
        <v>141</v>
      </c>
      <c r="Q66" s="56" t="s">
        <v>108</v>
      </c>
    </row>
    <row r="67" spans="1:17" ht="20.25" customHeight="1">
      <c r="A67" s="4">
        <v>4</v>
      </c>
      <c r="B67" s="32" t="s">
        <v>3</v>
      </c>
      <c r="C67" s="13">
        <v>191</v>
      </c>
      <c r="D67" s="14">
        <v>48</v>
      </c>
      <c r="E67" s="26">
        <v>14</v>
      </c>
      <c r="F67" s="28">
        <v>6</v>
      </c>
      <c r="G67" s="12">
        <f t="shared" si="6"/>
        <v>205</v>
      </c>
      <c r="H67" s="19">
        <f t="shared" si="7"/>
        <v>54</v>
      </c>
      <c r="I67" s="11">
        <v>44</v>
      </c>
      <c r="J67" s="12">
        <v>27</v>
      </c>
      <c r="K67" s="26">
        <v>0</v>
      </c>
      <c r="L67" s="26">
        <v>0</v>
      </c>
      <c r="M67" s="29">
        <f t="shared" si="10"/>
        <v>44</v>
      </c>
      <c r="N67" s="63">
        <f t="shared" si="11"/>
        <v>27</v>
      </c>
      <c r="O67" s="51">
        <f t="shared" si="8"/>
        <v>20</v>
      </c>
      <c r="P67" s="33">
        <f t="shared" si="9"/>
        <v>330</v>
      </c>
      <c r="Q67" s="70" t="s">
        <v>106</v>
      </c>
    </row>
    <row r="68" spans="1:17" ht="20.25" customHeight="1">
      <c r="A68" s="8">
        <v>54</v>
      </c>
      <c r="B68" s="32" t="s">
        <v>87</v>
      </c>
      <c r="C68" s="13">
        <v>0</v>
      </c>
      <c r="D68" s="15">
        <v>0</v>
      </c>
      <c r="E68" s="26">
        <v>4</v>
      </c>
      <c r="F68" s="28">
        <v>15</v>
      </c>
      <c r="G68" s="12">
        <f t="shared" ref="G68:G95" si="12">C68+E68</f>
        <v>4</v>
      </c>
      <c r="H68" s="19">
        <f t="shared" ref="H68:H95" si="13">D68+F68</f>
        <v>15</v>
      </c>
      <c r="I68" s="20">
        <v>0</v>
      </c>
      <c r="J68" s="16">
        <v>0</v>
      </c>
      <c r="K68" s="26">
        <v>0</v>
      </c>
      <c r="L68" s="26">
        <v>0</v>
      </c>
      <c r="M68" s="29">
        <f t="shared" si="10"/>
        <v>0</v>
      </c>
      <c r="N68" s="63">
        <f t="shared" si="11"/>
        <v>0</v>
      </c>
      <c r="O68" s="51">
        <f t="shared" ref="O68:O95" si="14">E68+F68+K68+L68</f>
        <v>19</v>
      </c>
      <c r="P68" s="33">
        <f t="shared" ref="P68:P95" si="15">G68+H68+M68+N68</f>
        <v>19</v>
      </c>
      <c r="Q68" s="59" t="s">
        <v>109</v>
      </c>
    </row>
    <row r="69" spans="1:17" ht="20.25" customHeight="1">
      <c r="A69" s="8">
        <v>57</v>
      </c>
      <c r="B69" s="32" t="s">
        <v>92</v>
      </c>
      <c r="C69" s="13">
        <v>0</v>
      </c>
      <c r="D69" s="14">
        <v>0</v>
      </c>
      <c r="E69" s="26">
        <v>15</v>
      </c>
      <c r="F69" s="28">
        <v>4</v>
      </c>
      <c r="G69" s="12">
        <f t="shared" si="12"/>
        <v>15</v>
      </c>
      <c r="H69" s="19">
        <f t="shared" si="13"/>
        <v>4</v>
      </c>
      <c r="I69" s="11">
        <v>0</v>
      </c>
      <c r="J69" s="12">
        <v>0</v>
      </c>
      <c r="K69" s="26">
        <v>0</v>
      </c>
      <c r="L69" s="26">
        <v>0</v>
      </c>
      <c r="M69" s="29">
        <f t="shared" si="10"/>
        <v>0</v>
      </c>
      <c r="N69" s="64">
        <f t="shared" si="11"/>
        <v>0</v>
      </c>
      <c r="O69" s="50">
        <f t="shared" si="14"/>
        <v>19</v>
      </c>
      <c r="P69" s="33">
        <f t="shared" si="15"/>
        <v>19</v>
      </c>
      <c r="Q69" s="70" t="s">
        <v>106</v>
      </c>
    </row>
    <row r="70" spans="1:17" ht="20.25" customHeight="1">
      <c r="A70" s="4">
        <v>8</v>
      </c>
      <c r="B70" s="32" t="s">
        <v>84</v>
      </c>
      <c r="C70" s="37">
        <v>0</v>
      </c>
      <c r="D70" s="14">
        <v>0</v>
      </c>
      <c r="E70" s="26">
        <v>10</v>
      </c>
      <c r="F70" s="28">
        <v>8</v>
      </c>
      <c r="G70" s="12">
        <f t="shared" si="12"/>
        <v>10</v>
      </c>
      <c r="H70" s="19">
        <f t="shared" si="13"/>
        <v>8</v>
      </c>
      <c r="I70" s="11">
        <v>0</v>
      </c>
      <c r="J70" s="12">
        <v>0</v>
      </c>
      <c r="K70" s="26">
        <v>0</v>
      </c>
      <c r="L70" s="26">
        <v>0</v>
      </c>
      <c r="M70" s="29">
        <f t="shared" ref="M70:M95" si="16">I70+K70</f>
        <v>0</v>
      </c>
      <c r="N70" s="63">
        <f t="shared" si="11"/>
        <v>0</v>
      </c>
      <c r="O70" s="51">
        <f t="shared" si="14"/>
        <v>18</v>
      </c>
      <c r="P70" s="33">
        <f t="shared" si="15"/>
        <v>18</v>
      </c>
      <c r="Q70" s="56" t="s">
        <v>108</v>
      </c>
    </row>
    <row r="71" spans="1:17" ht="20.25" customHeight="1">
      <c r="A71" s="8">
        <v>52</v>
      </c>
      <c r="B71" s="32" t="s">
        <v>59</v>
      </c>
      <c r="C71" s="13">
        <v>24</v>
      </c>
      <c r="D71" s="14">
        <v>29</v>
      </c>
      <c r="E71" s="26">
        <v>8</v>
      </c>
      <c r="F71" s="28">
        <v>3</v>
      </c>
      <c r="G71" s="12">
        <f t="shared" si="12"/>
        <v>32</v>
      </c>
      <c r="H71" s="19">
        <f t="shared" si="13"/>
        <v>32</v>
      </c>
      <c r="I71" s="11">
        <v>0</v>
      </c>
      <c r="J71" s="12">
        <v>0</v>
      </c>
      <c r="K71" s="26">
        <v>1</v>
      </c>
      <c r="L71" s="26">
        <v>6</v>
      </c>
      <c r="M71" s="29">
        <f t="shared" si="16"/>
        <v>1</v>
      </c>
      <c r="N71" s="63">
        <f t="shared" ref="N71:N95" si="17">J71+L71</f>
        <v>6</v>
      </c>
      <c r="O71" s="50">
        <f t="shared" si="14"/>
        <v>18</v>
      </c>
      <c r="P71" s="33">
        <f t="shared" si="15"/>
        <v>71</v>
      </c>
      <c r="Q71" s="59" t="s">
        <v>109</v>
      </c>
    </row>
    <row r="72" spans="1:17" ht="20.25" customHeight="1">
      <c r="A72" s="4">
        <v>13</v>
      </c>
      <c r="B72" s="32" t="s">
        <v>42</v>
      </c>
      <c r="C72" s="17">
        <v>4</v>
      </c>
      <c r="D72" s="14">
        <v>68</v>
      </c>
      <c r="E72" s="26">
        <v>2</v>
      </c>
      <c r="F72" s="28">
        <v>15</v>
      </c>
      <c r="G72" s="12">
        <f t="shared" si="12"/>
        <v>6</v>
      </c>
      <c r="H72" s="19">
        <f t="shared" si="13"/>
        <v>83</v>
      </c>
      <c r="I72" s="11">
        <v>0</v>
      </c>
      <c r="J72" s="12">
        <v>0</v>
      </c>
      <c r="K72" s="26">
        <v>0</v>
      </c>
      <c r="L72" s="26">
        <v>0</v>
      </c>
      <c r="M72" s="29">
        <f t="shared" si="16"/>
        <v>0</v>
      </c>
      <c r="N72" s="64">
        <f t="shared" si="17"/>
        <v>0</v>
      </c>
      <c r="O72" s="50">
        <f t="shared" si="14"/>
        <v>17</v>
      </c>
      <c r="P72" s="33">
        <f t="shared" si="15"/>
        <v>89</v>
      </c>
      <c r="Q72" s="59" t="s">
        <v>109</v>
      </c>
    </row>
    <row r="73" spans="1:17" ht="20.25" customHeight="1">
      <c r="A73" s="4">
        <v>21</v>
      </c>
      <c r="B73" s="32" t="s">
        <v>51</v>
      </c>
      <c r="C73" s="13">
        <v>15</v>
      </c>
      <c r="D73" s="15">
        <v>35</v>
      </c>
      <c r="E73" s="26">
        <v>8</v>
      </c>
      <c r="F73" s="28">
        <v>8</v>
      </c>
      <c r="G73" s="12">
        <f t="shared" si="12"/>
        <v>23</v>
      </c>
      <c r="H73" s="19">
        <f t="shared" si="13"/>
        <v>43</v>
      </c>
      <c r="I73" s="17">
        <v>0</v>
      </c>
      <c r="J73" s="15">
        <v>0</v>
      </c>
      <c r="K73" s="26">
        <v>0</v>
      </c>
      <c r="L73" s="26">
        <v>0</v>
      </c>
      <c r="M73" s="29">
        <f t="shared" si="16"/>
        <v>0</v>
      </c>
      <c r="N73" s="64">
        <f t="shared" si="17"/>
        <v>0</v>
      </c>
      <c r="O73" s="51">
        <f t="shared" si="14"/>
        <v>16</v>
      </c>
      <c r="P73" s="33">
        <f t="shared" si="15"/>
        <v>66</v>
      </c>
      <c r="Q73" s="59" t="s">
        <v>109</v>
      </c>
    </row>
    <row r="74" spans="1:17" ht="20.25" customHeight="1">
      <c r="A74" s="8">
        <v>7</v>
      </c>
      <c r="B74" s="32" t="s">
        <v>97</v>
      </c>
      <c r="C74" s="13">
        <v>0</v>
      </c>
      <c r="D74" s="14">
        <v>0</v>
      </c>
      <c r="E74" s="26">
        <v>3</v>
      </c>
      <c r="F74" s="28">
        <v>12</v>
      </c>
      <c r="G74" s="12">
        <f t="shared" si="12"/>
        <v>3</v>
      </c>
      <c r="H74" s="19">
        <f t="shared" si="13"/>
        <v>12</v>
      </c>
      <c r="I74" s="11">
        <v>0</v>
      </c>
      <c r="J74" s="12">
        <v>0</v>
      </c>
      <c r="K74" s="26">
        <v>0</v>
      </c>
      <c r="L74" s="26">
        <v>0</v>
      </c>
      <c r="M74" s="29">
        <f t="shared" si="16"/>
        <v>0</v>
      </c>
      <c r="N74" s="63">
        <f t="shared" si="17"/>
        <v>0</v>
      </c>
      <c r="O74" s="50">
        <f t="shared" si="14"/>
        <v>15</v>
      </c>
      <c r="P74" s="33">
        <f t="shared" si="15"/>
        <v>15</v>
      </c>
      <c r="Q74" s="59" t="s">
        <v>109</v>
      </c>
    </row>
    <row r="75" spans="1:17" ht="20.25" customHeight="1">
      <c r="A75" s="8">
        <v>44</v>
      </c>
      <c r="B75" s="32" t="s">
        <v>34</v>
      </c>
      <c r="C75" s="13">
        <v>37</v>
      </c>
      <c r="D75" s="14">
        <v>109</v>
      </c>
      <c r="E75" s="26">
        <v>11</v>
      </c>
      <c r="F75" s="28">
        <v>3</v>
      </c>
      <c r="G75" s="12">
        <f t="shared" si="12"/>
        <v>48</v>
      </c>
      <c r="H75" s="19">
        <f t="shared" si="13"/>
        <v>112</v>
      </c>
      <c r="I75" s="11">
        <v>0</v>
      </c>
      <c r="J75" s="12">
        <v>0</v>
      </c>
      <c r="K75" s="26">
        <v>0</v>
      </c>
      <c r="L75" s="26">
        <v>0</v>
      </c>
      <c r="M75" s="29">
        <f t="shared" si="16"/>
        <v>0</v>
      </c>
      <c r="N75" s="64">
        <f t="shared" si="17"/>
        <v>0</v>
      </c>
      <c r="O75" s="51">
        <f t="shared" si="14"/>
        <v>14</v>
      </c>
      <c r="P75" s="33">
        <f t="shared" si="15"/>
        <v>160</v>
      </c>
      <c r="Q75" s="56" t="s">
        <v>108</v>
      </c>
    </row>
    <row r="76" spans="1:17" ht="20.25" customHeight="1">
      <c r="A76" s="4">
        <v>14</v>
      </c>
      <c r="B76" s="32" t="s">
        <v>33</v>
      </c>
      <c r="C76" s="13">
        <v>69</v>
      </c>
      <c r="D76" s="14">
        <v>75</v>
      </c>
      <c r="E76" s="26">
        <v>7</v>
      </c>
      <c r="F76" s="28">
        <v>6</v>
      </c>
      <c r="G76" s="12">
        <f t="shared" si="12"/>
        <v>76</v>
      </c>
      <c r="H76" s="19">
        <f t="shared" si="13"/>
        <v>81</v>
      </c>
      <c r="I76" s="11">
        <v>24</v>
      </c>
      <c r="J76" s="12">
        <v>18</v>
      </c>
      <c r="K76" s="26">
        <v>0</v>
      </c>
      <c r="L76" s="26">
        <v>0</v>
      </c>
      <c r="M76" s="29">
        <f t="shared" si="16"/>
        <v>24</v>
      </c>
      <c r="N76" s="63">
        <f t="shared" si="17"/>
        <v>18</v>
      </c>
      <c r="O76" s="50">
        <f t="shared" si="14"/>
        <v>13</v>
      </c>
      <c r="P76" s="33">
        <f t="shared" si="15"/>
        <v>199</v>
      </c>
      <c r="Q76" s="57" t="s">
        <v>107</v>
      </c>
    </row>
    <row r="77" spans="1:17" ht="20.25" customHeight="1">
      <c r="A77" s="8">
        <v>51</v>
      </c>
      <c r="B77" s="32" t="s">
        <v>91</v>
      </c>
      <c r="C77" s="13">
        <v>0</v>
      </c>
      <c r="D77" s="14">
        <v>0</v>
      </c>
      <c r="E77" s="26">
        <v>10</v>
      </c>
      <c r="F77" s="28">
        <v>2</v>
      </c>
      <c r="G77" s="12">
        <f t="shared" si="12"/>
        <v>10</v>
      </c>
      <c r="H77" s="19">
        <f t="shared" si="13"/>
        <v>2</v>
      </c>
      <c r="I77" s="13">
        <v>0</v>
      </c>
      <c r="J77" s="14">
        <v>0</v>
      </c>
      <c r="K77" s="26">
        <v>0</v>
      </c>
      <c r="L77" s="26">
        <v>0</v>
      </c>
      <c r="M77" s="29">
        <f t="shared" si="16"/>
        <v>0</v>
      </c>
      <c r="N77" s="63">
        <f t="shared" si="17"/>
        <v>0</v>
      </c>
      <c r="O77" s="51">
        <f t="shared" si="14"/>
        <v>12</v>
      </c>
      <c r="P77" s="33">
        <f t="shared" si="15"/>
        <v>12</v>
      </c>
      <c r="Q77" s="57" t="s">
        <v>107</v>
      </c>
    </row>
    <row r="78" spans="1:17" ht="20.25" customHeight="1">
      <c r="A78" s="4">
        <v>61</v>
      </c>
      <c r="B78" s="32" t="s">
        <v>100</v>
      </c>
      <c r="C78" s="13">
        <v>0</v>
      </c>
      <c r="D78" s="15">
        <v>0</v>
      </c>
      <c r="E78" s="26">
        <v>6</v>
      </c>
      <c r="F78" s="28">
        <v>6</v>
      </c>
      <c r="G78" s="12">
        <f t="shared" si="12"/>
        <v>6</v>
      </c>
      <c r="H78" s="19">
        <f t="shared" si="13"/>
        <v>6</v>
      </c>
      <c r="I78" s="20">
        <v>0</v>
      </c>
      <c r="J78" s="16">
        <v>0</v>
      </c>
      <c r="K78" s="26">
        <v>0</v>
      </c>
      <c r="L78" s="26">
        <v>0</v>
      </c>
      <c r="M78" s="29">
        <f t="shared" si="16"/>
        <v>0</v>
      </c>
      <c r="N78" s="63">
        <f t="shared" si="17"/>
        <v>0</v>
      </c>
      <c r="O78" s="51">
        <f t="shared" si="14"/>
        <v>12</v>
      </c>
      <c r="P78" s="33">
        <f t="shared" si="15"/>
        <v>12</v>
      </c>
      <c r="Q78" s="59" t="s">
        <v>109</v>
      </c>
    </row>
    <row r="79" spans="1:17" ht="20.25" customHeight="1">
      <c r="A79" s="4">
        <v>20</v>
      </c>
      <c r="B79" s="32" t="s">
        <v>21</v>
      </c>
      <c r="C79" s="13">
        <v>83</v>
      </c>
      <c r="D79" s="14">
        <v>135</v>
      </c>
      <c r="E79" s="26">
        <v>0</v>
      </c>
      <c r="F79" s="28">
        <v>1</v>
      </c>
      <c r="G79" s="12">
        <f t="shared" si="12"/>
        <v>83</v>
      </c>
      <c r="H79" s="19">
        <f t="shared" si="13"/>
        <v>136</v>
      </c>
      <c r="I79" s="11">
        <v>56</v>
      </c>
      <c r="J79" s="12">
        <v>51</v>
      </c>
      <c r="K79" s="26">
        <v>3</v>
      </c>
      <c r="L79" s="26">
        <v>7</v>
      </c>
      <c r="M79" s="29">
        <f t="shared" si="16"/>
        <v>59</v>
      </c>
      <c r="N79" s="64">
        <f t="shared" si="17"/>
        <v>58</v>
      </c>
      <c r="O79" s="50">
        <f t="shared" si="14"/>
        <v>11</v>
      </c>
      <c r="P79" s="33">
        <f t="shared" si="15"/>
        <v>336</v>
      </c>
      <c r="Q79" s="57" t="s">
        <v>107</v>
      </c>
    </row>
    <row r="80" spans="1:17" ht="20.25" customHeight="1">
      <c r="A80" s="8">
        <v>78</v>
      </c>
      <c r="B80" s="32" t="s">
        <v>104</v>
      </c>
      <c r="C80" s="13">
        <v>0</v>
      </c>
      <c r="D80" s="15">
        <v>0</v>
      </c>
      <c r="E80" s="26">
        <v>8</v>
      </c>
      <c r="F80" s="28">
        <v>3</v>
      </c>
      <c r="G80" s="12">
        <f t="shared" si="12"/>
        <v>8</v>
      </c>
      <c r="H80" s="19">
        <f t="shared" si="13"/>
        <v>3</v>
      </c>
      <c r="I80" s="20">
        <v>0</v>
      </c>
      <c r="J80" s="16">
        <v>0</v>
      </c>
      <c r="K80" s="26">
        <v>0</v>
      </c>
      <c r="L80" s="26">
        <v>0</v>
      </c>
      <c r="M80" s="29">
        <f t="shared" si="16"/>
        <v>0</v>
      </c>
      <c r="N80" s="64">
        <f t="shared" si="17"/>
        <v>0</v>
      </c>
      <c r="O80" s="51">
        <f t="shared" si="14"/>
        <v>11</v>
      </c>
      <c r="P80" s="33">
        <f t="shared" si="15"/>
        <v>11</v>
      </c>
      <c r="Q80" s="59" t="s">
        <v>109</v>
      </c>
    </row>
    <row r="81" spans="1:17" ht="20.25" customHeight="1">
      <c r="A81" s="8">
        <v>79</v>
      </c>
      <c r="B81" s="32" t="s">
        <v>63</v>
      </c>
      <c r="C81" s="13">
        <v>17</v>
      </c>
      <c r="D81" s="14">
        <v>9</v>
      </c>
      <c r="E81" s="26">
        <v>5</v>
      </c>
      <c r="F81" s="28">
        <v>5</v>
      </c>
      <c r="G81" s="12">
        <f t="shared" si="12"/>
        <v>22</v>
      </c>
      <c r="H81" s="19">
        <f t="shared" si="13"/>
        <v>14</v>
      </c>
      <c r="I81" s="11">
        <v>0</v>
      </c>
      <c r="J81" s="12">
        <v>0</v>
      </c>
      <c r="K81" s="26">
        <v>0</v>
      </c>
      <c r="L81" s="26">
        <v>0</v>
      </c>
      <c r="M81" s="29">
        <f t="shared" si="16"/>
        <v>0</v>
      </c>
      <c r="N81" s="63">
        <f t="shared" si="17"/>
        <v>0</v>
      </c>
      <c r="O81" s="51">
        <f t="shared" si="14"/>
        <v>10</v>
      </c>
      <c r="P81" s="33">
        <f t="shared" si="15"/>
        <v>36</v>
      </c>
      <c r="Q81" s="58" t="s">
        <v>108</v>
      </c>
    </row>
    <row r="82" spans="1:17" ht="20.25" customHeight="1">
      <c r="A82" s="4">
        <v>67</v>
      </c>
      <c r="B82" s="32" t="s">
        <v>102</v>
      </c>
      <c r="C82" s="13">
        <v>0</v>
      </c>
      <c r="D82" s="15">
        <v>0</v>
      </c>
      <c r="E82" s="26">
        <v>0</v>
      </c>
      <c r="F82" s="28">
        <v>9</v>
      </c>
      <c r="G82" s="12">
        <f t="shared" si="12"/>
        <v>0</v>
      </c>
      <c r="H82" s="19">
        <f t="shared" si="13"/>
        <v>9</v>
      </c>
      <c r="I82" s="20">
        <v>0</v>
      </c>
      <c r="J82" s="16">
        <v>0</v>
      </c>
      <c r="K82" s="26">
        <v>0</v>
      </c>
      <c r="L82" s="26">
        <v>0</v>
      </c>
      <c r="M82" s="29">
        <f t="shared" si="16"/>
        <v>0</v>
      </c>
      <c r="N82" s="63">
        <f t="shared" si="17"/>
        <v>0</v>
      </c>
      <c r="O82" s="50">
        <f t="shared" si="14"/>
        <v>9</v>
      </c>
      <c r="P82" s="33">
        <f t="shared" si="15"/>
        <v>9</v>
      </c>
      <c r="Q82" s="59" t="s">
        <v>109</v>
      </c>
    </row>
    <row r="83" spans="1:17" ht="20.25" customHeight="1">
      <c r="A83" s="8">
        <v>76</v>
      </c>
      <c r="B83" s="32" t="s">
        <v>22</v>
      </c>
      <c r="C83" s="13">
        <v>39</v>
      </c>
      <c r="D83" s="14">
        <v>49</v>
      </c>
      <c r="E83" s="26">
        <v>2</v>
      </c>
      <c r="F83" s="28">
        <v>5</v>
      </c>
      <c r="G83" s="12">
        <f t="shared" si="12"/>
        <v>41</v>
      </c>
      <c r="H83" s="19">
        <f t="shared" si="13"/>
        <v>54</v>
      </c>
      <c r="I83" s="11">
        <v>1</v>
      </c>
      <c r="J83" s="12">
        <v>3</v>
      </c>
      <c r="K83" s="26">
        <v>0</v>
      </c>
      <c r="L83" s="26">
        <v>0</v>
      </c>
      <c r="M83" s="29">
        <f t="shared" si="16"/>
        <v>1</v>
      </c>
      <c r="N83" s="63">
        <f t="shared" si="17"/>
        <v>3</v>
      </c>
      <c r="O83" s="50">
        <f t="shared" si="14"/>
        <v>7</v>
      </c>
      <c r="P83" s="33">
        <f t="shared" si="15"/>
        <v>99</v>
      </c>
      <c r="Q83" s="57" t="s">
        <v>107</v>
      </c>
    </row>
    <row r="84" spans="1:17" ht="20.25" customHeight="1">
      <c r="A84" s="4">
        <v>81</v>
      </c>
      <c r="B84" s="32" t="s">
        <v>103</v>
      </c>
      <c r="C84" s="13">
        <v>0</v>
      </c>
      <c r="D84" s="15">
        <v>0</v>
      </c>
      <c r="E84" s="26">
        <v>0</v>
      </c>
      <c r="F84" s="28">
        <v>6</v>
      </c>
      <c r="G84" s="12">
        <f t="shared" si="12"/>
        <v>0</v>
      </c>
      <c r="H84" s="19">
        <f t="shared" si="13"/>
        <v>6</v>
      </c>
      <c r="I84" s="17">
        <v>0</v>
      </c>
      <c r="J84" s="15">
        <v>0</v>
      </c>
      <c r="K84" s="26">
        <v>0</v>
      </c>
      <c r="L84" s="26">
        <v>0</v>
      </c>
      <c r="M84" s="29">
        <f t="shared" si="16"/>
        <v>0</v>
      </c>
      <c r="N84" s="63">
        <f t="shared" si="17"/>
        <v>0</v>
      </c>
      <c r="O84" s="50">
        <f t="shared" si="14"/>
        <v>6</v>
      </c>
      <c r="P84" s="33">
        <f t="shared" si="15"/>
        <v>6</v>
      </c>
      <c r="Q84" s="59" t="s">
        <v>109</v>
      </c>
    </row>
    <row r="85" spans="1:17" ht="21">
      <c r="A85" s="4">
        <v>26</v>
      </c>
      <c r="B85" s="32" t="s">
        <v>93</v>
      </c>
      <c r="C85" s="13">
        <v>0</v>
      </c>
      <c r="D85" s="15">
        <v>0</v>
      </c>
      <c r="E85" s="26">
        <v>0</v>
      </c>
      <c r="F85" s="28">
        <v>0</v>
      </c>
      <c r="G85" s="12">
        <f t="shared" si="12"/>
        <v>0</v>
      </c>
      <c r="H85" s="19">
        <f t="shared" si="13"/>
        <v>0</v>
      </c>
      <c r="I85" s="17">
        <v>0</v>
      </c>
      <c r="J85" s="15">
        <v>0</v>
      </c>
      <c r="K85" s="26">
        <v>4</v>
      </c>
      <c r="L85" s="26">
        <v>1</v>
      </c>
      <c r="M85" s="29">
        <f t="shared" si="16"/>
        <v>4</v>
      </c>
      <c r="N85" s="64">
        <f t="shared" si="17"/>
        <v>1</v>
      </c>
      <c r="O85" s="50">
        <f t="shared" si="14"/>
        <v>5</v>
      </c>
      <c r="P85" s="33">
        <f t="shared" si="15"/>
        <v>5</v>
      </c>
      <c r="Q85" s="70" t="s">
        <v>106</v>
      </c>
    </row>
    <row r="86" spans="1:17" ht="21">
      <c r="A86" s="8">
        <v>86</v>
      </c>
      <c r="B86" s="32" t="s">
        <v>11</v>
      </c>
      <c r="C86" s="13">
        <v>91</v>
      </c>
      <c r="D86" s="14">
        <v>61</v>
      </c>
      <c r="E86" s="26">
        <v>0</v>
      </c>
      <c r="F86" s="28">
        <v>0</v>
      </c>
      <c r="G86" s="12">
        <f t="shared" si="12"/>
        <v>91</v>
      </c>
      <c r="H86" s="19">
        <f t="shared" si="13"/>
        <v>61</v>
      </c>
      <c r="I86" s="13">
        <v>22</v>
      </c>
      <c r="J86" s="14">
        <v>21</v>
      </c>
      <c r="K86" s="26">
        <v>2</v>
      </c>
      <c r="L86" s="26">
        <v>3</v>
      </c>
      <c r="M86" s="29">
        <f t="shared" si="16"/>
        <v>24</v>
      </c>
      <c r="N86" s="63">
        <f t="shared" si="17"/>
        <v>24</v>
      </c>
      <c r="O86" s="50">
        <f t="shared" si="14"/>
        <v>5</v>
      </c>
      <c r="P86" s="33">
        <f t="shared" si="15"/>
        <v>200</v>
      </c>
      <c r="Q86" s="57" t="s">
        <v>107</v>
      </c>
    </row>
    <row r="87" spans="1:17" ht="21">
      <c r="A87" s="8">
        <v>2</v>
      </c>
      <c r="B87" s="32" t="s">
        <v>29</v>
      </c>
      <c r="C87" s="13">
        <v>49</v>
      </c>
      <c r="D87" s="15">
        <v>44</v>
      </c>
      <c r="E87" s="27">
        <v>0</v>
      </c>
      <c r="F87" s="83">
        <v>0</v>
      </c>
      <c r="G87" s="12">
        <f t="shared" si="12"/>
        <v>49</v>
      </c>
      <c r="H87" s="19">
        <f t="shared" si="13"/>
        <v>44</v>
      </c>
      <c r="I87" s="17">
        <v>24</v>
      </c>
      <c r="J87" s="15">
        <v>21</v>
      </c>
      <c r="K87" s="26">
        <v>1</v>
      </c>
      <c r="L87" s="26">
        <v>3</v>
      </c>
      <c r="M87" s="29">
        <f t="shared" si="16"/>
        <v>25</v>
      </c>
      <c r="N87" s="64">
        <f t="shared" si="17"/>
        <v>24</v>
      </c>
      <c r="O87" s="50">
        <f t="shared" si="14"/>
        <v>4</v>
      </c>
      <c r="P87" s="33">
        <f t="shared" si="15"/>
        <v>142</v>
      </c>
      <c r="Q87" s="56" t="s">
        <v>108</v>
      </c>
    </row>
    <row r="88" spans="1:17" ht="21">
      <c r="A88" s="4">
        <v>83</v>
      </c>
      <c r="B88" s="32" t="s">
        <v>44</v>
      </c>
      <c r="C88" s="13">
        <v>14</v>
      </c>
      <c r="D88" s="15">
        <v>63</v>
      </c>
      <c r="E88" s="26">
        <v>1</v>
      </c>
      <c r="F88" s="28">
        <v>3</v>
      </c>
      <c r="G88" s="12">
        <f t="shared" si="12"/>
        <v>15</v>
      </c>
      <c r="H88" s="19">
        <f t="shared" si="13"/>
        <v>66</v>
      </c>
      <c r="I88" s="17">
        <v>3</v>
      </c>
      <c r="J88" s="15">
        <v>10</v>
      </c>
      <c r="K88" s="26">
        <v>0</v>
      </c>
      <c r="L88" s="26">
        <v>0</v>
      </c>
      <c r="M88" s="29">
        <f t="shared" si="16"/>
        <v>3</v>
      </c>
      <c r="N88" s="64">
        <f t="shared" si="17"/>
        <v>10</v>
      </c>
      <c r="O88" s="50">
        <f t="shared" si="14"/>
        <v>4</v>
      </c>
      <c r="P88" s="33">
        <f t="shared" si="15"/>
        <v>94</v>
      </c>
      <c r="Q88" s="59" t="s">
        <v>109</v>
      </c>
    </row>
    <row r="89" spans="1:17" ht="21">
      <c r="A89" s="8">
        <v>82</v>
      </c>
      <c r="B89" s="32" t="s">
        <v>96</v>
      </c>
      <c r="C89" s="13">
        <v>0</v>
      </c>
      <c r="D89" s="14">
        <v>0</v>
      </c>
      <c r="E89" s="26">
        <v>2</v>
      </c>
      <c r="F89" s="28">
        <v>1</v>
      </c>
      <c r="G89" s="12">
        <f t="shared" si="12"/>
        <v>2</v>
      </c>
      <c r="H89" s="19">
        <f t="shared" si="13"/>
        <v>1</v>
      </c>
      <c r="I89" s="13">
        <v>0</v>
      </c>
      <c r="J89" s="14">
        <v>0</v>
      </c>
      <c r="K89" s="26">
        <v>0</v>
      </c>
      <c r="L89" s="26">
        <v>0</v>
      </c>
      <c r="M89" s="29">
        <f t="shared" si="16"/>
        <v>0</v>
      </c>
      <c r="N89" s="64">
        <f t="shared" si="17"/>
        <v>0</v>
      </c>
      <c r="O89" s="50">
        <f t="shared" si="14"/>
        <v>3</v>
      </c>
      <c r="P89" s="33">
        <f t="shared" si="15"/>
        <v>3</v>
      </c>
      <c r="Q89" s="59" t="s">
        <v>109</v>
      </c>
    </row>
    <row r="90" spans="1:17" ht="21">
      <c r="A90" s="4">
        <v>11</v>
      </c>
      <c r="B90" s="32" t="s">
        <v>45</v>
      </c>
      <c r="C90" s="13">
        <v>40</v>
      </c>
      <c r="D90" s="14">
        <v>80</v>
      </c>
      <c r="E90" s="26">
        <v>0</v>
      </c>
      <c r="F90" s="28">
        <v>0</v>
      </c>
      <c r="G90" s="12">
        <f t="shared" si="12"/>
        <v>40</v>
      </c>
      <c r="H90" s="19">
        <f t="shared" si="13"/>
        <v>80</v>
      </c>
      <c r="I90" s="13">
        <v>3</v>
      </c>
      <c r="J90" s="14">
        <v>10</v>
      </c>
      <c r="K90" s="26">
        <v>0</v>
      </c>
      <c r="L90" s="26">
        <v>0</v>
      </c>
      <c r="M90" s="29">
        <f t="shared" si="16"/>
        <v>3</v>
      </c>
      <c r="N90" s="64">
        <f t="shared" si="17"/>
        <v>10</v>
      </c>
      <c r="O90" s="49">
        <f t="shared" si="14"/>
        <v>0</v>
      </c>
      <c r="P90" s="33">
        <f t="shared" si="15"/>
        <v>133</v>
      </c>
      <c r="Q90" s="58" t="s">
        <v>108</v>
      </c>
    </row>
    <row r="91" spans="1:17" ht="21">
      <c r="A91" s="8">
        <v>18</v>
      </c>
      <c r="B91" s="32" t="s">
        <v>26</v>
      </c>
      <c r="C91" s="13">
        <v>28</v>
      </c>
      <c r="D91" s="14">
        <v>81</v>
      </c>
      <c r="E91" s="26">
        <v>0</v>
      </c>
      <c r="F91" s="28">
        <v>0</v>
      </c>
      <c r="G91" s="12">
        <f t="shared" si="12"/>
        <v>28</v>
      </c>
      <c r="H91" s="19">
        <f t="shared" si="13"/>
        <v>81</v>
      </c>
      <c r="I91" s="13">
        <v>0</v>
      </c>
      <c r="J91" s="14">
        <v>5</v>
      </c>
      <c r="K91" s="26">
        <v>0</v>
      </c>
      <c r="L91" s="26">
        <v>0</v>
      </c>
      <c r="M91" s="29">
        <f t="shared" si="16"/>
        <v>0</v>
      </c>
      <c r="N91" s="64">
        <f t="shared" si="17"/>
        <v>5</v>
      </c>
      <c r="O91" s="49">
        <f t="shared" si="14"/>
        <v>0</v>
      </c>
      <c r="P91" s="33">
        <f t="shared" si="15"/>
        <v>114</v>
      </c>
      <c r="Q91" s="58" t="s">
        <v>108</v>
      </c>
    </row>
    <row r="92" spans="1:17" ht="21">
      <c r="A92" s="4">
        <v>27</v>
      </c>
      <c r="B92" s="32" t="s">
        <v>17</v>
      </c>
      <c r="C92" s="13">
        <v>32</v>
      </c>
      <c r="D92" s="14">
        <v>16</v>
      </c>
      <c r="E92" s="26">
        <v>0</v>
      </c>
      <c r="F92" s="28">
        <v>0</v>
      </c>
      <c r="G92" s="12">
        <f t="shared" si="12"/>
        <v>32</v>
      </c>
      <c r="H92" s="19">
        <f t="shared" si="13"/>
        <v>16</v>
      </c>
      <c r="I92" s="13">
        <v>55</v>
      </c>
      <c r="J92" s="14">
        <v>21</v>
      </c>
      <c r="K92" s="26">
        <v>0</v>
      </c>
      <c r="L92" s="26">
        <v>0</v>
      </c>
      <c r="M92" s="29">
        <f t="shared" si="16"/>
        <v>55</v>
      </c>
      <c r="N92" s="64">
        <f t="shared" si="17"/>
        <v>21</v>
      </c>
      <c r="O92" s="49">
        <f t="shared" si="14"/>
        <v>0</v>
      </c>
      <c r="P92" s="33">
        <f t="shared" si="15"/>
        <v>124</v>
      </c>
      <c r="Q92" s="57" t="s">
        <v>107</v>
      </c>
    </row>
    <row r="93" spans="1:17" ht="21">
      <c r="A93" s="8">
        <v>60</v>
      </c>
      <c r="B93" s="32" t="s">
        <v>70</v>
      </c>
      <c r="C93" s="13">
        <v>14</v>
      </c>
      <c r="D93" s="15">
        <v>4</v>
      </c>
      <c r="E93" s="26">
        <v>0</v>
      </c>
      <c r="F93" s="28">
        <v>0</v>
      </c>
      <c r="G93" s="12">
        <f t="shared" si="12"/>
        <v>14</v>
      </c>
      <c r="H93" s="19">
        <f t="shared" si="13"/>
        <v>4</v>
      </c>
      <c r="I93" s="17">
        <v>0</v>
      </c>
      <c r="J93" s="15">
        <v>0</v>
      </c>
      <c r="K93" s="26">
        <v>0</v>
      </c>
      <c r="L93" s="26">
        <v>0</v>
      </c>
      <c r="M93" s="29">
        <f t="shared" si="16"/>
        <v>0</v>
      </c>
      <c r="N93" s="63">
        <f t="shared" si="17"/>
        <v>0</v>
      </c>
      <c r="O93" s="49">
        <f t="shared" si="14"/>
        <v>0</v>
      </c>
      <c r="P93" s="33">
        <f t="shared" si="15"/>
        <v>18</v>
      </c>
      <c r="Q93" s="59" t="s">
        <v>109</v>
      </c>
    </row>
    <row r="94" spans="1:17" ht="21">
      <c r="A94" s="4">
        <v>73</v>
      </c>
      <c r="B94" s="32" t="s">
        <v>101</v>
      </c>
      <c r="C94" s="13">
        <v>0</v>
      </c>
      <c r="D94" s="15">
        <v>0</v>
      </c>
      <c r="E94" s="26">
        <v>0</v>
      </c>
      <c r="F94" s="28">
        <v>0</v>
      </c>
      <c r="G94" s="12">
        <f t="shared" si="12"/>
        <v>0</v>
      </c>
      <c r="H94" s="19">
        <f t="shared" si="13"/>
        <v>0</v>
      </c>
      <c r="I94" s="17">
        <v>0</v>
      </c>
      <c r="J94" s="15">
        <v>0</v>
      </c>
      <c r="K94" s="26">
        <v>0</v>
      </c>
      <c r="L94" s="26">
        <v>0</v>
      </c>
      <c r="M94" s="29">
        <f t="shared" si="16"/>
        <v>0</v>
      </c>
      <c r="N94" s="63">
        <f t="shared" si="17"/>
        <v>0</v>
      </c>
      <c r="O94" s="68">
        <f t="shared" si="14"/>
        <v>0</v>
      </c>
      <c r="P94" s="33">
        <f t="shared" si="15"/>
        <v>0</v>
      </c>
      <c r="Q94" s="59" t="s">
        <v>109</v>
      </c>
    </row>
    <row r="95" spans="1:17" ht="21.6" thickBot="1">
      <c r="A95" s="8">
        <v>89</v>
      </c>
      <c r="B95" s="32" t="s">
        <v>105</v>
      </c>
      <c r="C95" s="18">
        <v>0</v>
      </c>
      <c r="D95" s="85">
        <v>0</v>
      </c>
      <c r="E95" s="60">
        <v>0</v>
      </c>
      <c r="F95" s="61">
        <v>0</v>
      </c>
      <c r="G95" s="23">
        <f t="shared" si="12"/>
        <v>0</v>
      </c>
      <c r="H95" s="24">
        <f t="shared" si="13"/>
        <v>0</v>
      </c>
      <c r="I95" s="18">
        <v>0</v>
      </c>
      <c r="J95" s="85">
        <v>0</v>
      </c>
      <c r="K95" s="60">
        <v>0</v>
      </c>
      <c r="L95" s="60">
        <v>0</v>
      </c>
      <c r="M95" s="65">
        <f t="shared" si="16"/>
        <v>0</v>
      </c>
      <c r="N95" s="66">
        <f t="shared" si="17"/>
        <v>0</v>
      </c>
      <c r="O95" s="87">
        <f t="shared" si="14"/>
        <v>0</v>
      </c>
      <c r="P95" s="34">
        <f t="shared" si="15"/>
        <v>0</v>
      </c>
      <c r="Q95" s="59" t="s">
        <v>109</v>
      </c>
    </row>
  </sheetData>
  <autoFilter ref="A3:R95">
    <sortState ref="A4:R95">
      <sortCondition descending="1" ref="O3:O95"/>
    </sortState>
  </autoFilter>
  <mergeCells count="3">
    <mergeCell ref="C2:H2"/>
    <mergeCell ref="I2:N2"/>
    <mergeCell ref="D1:H1"/>
  </mergeCells>
  <pageMargins left="0.19685039370078741" right="0.19685039370078741" top="0.22" bottom="0.31496062992125984" header="0.35433070866141736" footer="0.15748031496062992"/>
  <pageSetup paperSize="9" scale="2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Балансы 23</vt:lpstr>
      <vt:lpstr>Балансы 22</vt:lpstr>
      <vt:lpstr>'Балансы 22'!Область_печати</vt:lpstr>
      <vt:lpstr>'Балансы 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 Revyakin</dc:creator>
  <cp:lastModifiedBy>Юзер</cp:lastModifiedBy>
  <cp:lastPrinted>2022-12-15T17:45:41Z</cp:lastPrinted>
  <dcterms:created xsi:type="dcterms:W3CDTF">1996-10-14T23:33:28Z</dcterms:created>
  <dcterms:modified xsi:type="dcterms:W3CDTF">2023-05-30T15:44:08Z</dcterms:modified>
</cp:coreProperties>
</file>