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Номинации 2021" sheetId="1" r:id="rId1"/>
  </sheets>
  <definedNames>
    <definedName name="_xlnm._FilterDatabase" localSheetId="0" hidden="1">'Номинации 2021'!$A$3:$T$77</definedName>
    <definedName name="_xlnm.Print_Area" localSheetId="0">'Номинации 2021'!$A$1:$S$77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Q3" authorId="0">
      <text>
        <r>
          <rPr>
            <b/>
            <sz val="9"/>
            <rFont val="Tahoma"/>
            <family val="2"/>
          </rPr>
          <t>Победы корот тб/ победы длинные тб/ всего тб</t>
        </r>
      </text>
    </comment>
  </commentList>
</comments>
</file>

<file path=xl/sharedStrings.xml><?xml version="1.0" encoding="utf-8"?>
<sst xmlns="http://schemas.openxmlformats.org/spreadsheetml/2006/main" count="252" uniqueCount="209">
  <si>
    <t>№</t>
  </si>
  <si>
    <t>ФИО</t>
  </si>
  <si>
    <t xml:space="preserve">Попов Евгений </t>
  </si>
  <si>
    <t xml:space="preserve">Бабунов Александр </t>
  </si>
  <si>
    <t>Пронин Александр</t>
  </si>
  <si>
    <t xml:space="preserve">Пирогов Юрий </t>
  </si>
  <si>
    <t xml:space="preserve">Бородин Игорь </t>
  </si>
  <si>
    <t xml:space="preserve">Лаптев Сергей </t>
  </si>
  <si>
    <t xml:space="preserve">Шутров Григорий </t>
  </si>
  <si>
    <t>Магомаев Рустам</t>
  </si>
  <si>
    <t xml:space="preserve">Староверов Андрей </t>
  </si>
  <si>
    <t xml:space="preserve">Шибанов Эдуард </t>
  </si>
  <si>
    <t xml:space="preserve">Мисюля Павел </t>
  </si>
  <si>
    <t xml:space="preserve">Ревякин Олег </t>
  </si>
  <si>
    <t xml:space="preserve">Петров Олег </t>
  </si>
  <si>
    <t xml:space="preserve">Романенко Олег </t>
  </si>
  <si>
    <t xml:space="preserve">Лаверычев Евгений </t>
  </si>
  <si>
    <t xml:space="preserve">Кинчаров Алексей </t>
  </si>
  <si>
    <t xml:space="preserve">Каменский Михаил </t>
  </si>
  <si>
    <t xml:space="preserve">Савинков Александр </t>
  </si>
  <si>
    <t xml:space="preserve">Тургулин Евгений </t>
  </si>
  <si>
    <t xml:space="preserve">Злобин Александр </t>
  </si>
  <si>
    <t>Тихонов Эдуард</t>
  </si>
  <si>
    <t xml:space="preserve">Котмышев Дмитрий </t>
  </si>
  <si>
    <t xml:space="preserve">Дедловский Вадим </t>
  </si>
  <si>
    <t xml:space="preserve">Юнусов Станислав </t>
  </si>
  <si>
    <t>Забанов Денис</t>
  </si>
  <si>
    <t xml:space="preserve">Демин Вячеслав </t>
  </si>
  <si>
    <t xml:space="preserve">Кузнецов Андрей </t>
  </si>
  <si>
    <t xml:space="preserve">Мартынюк Давуд </t>
  </si>
  <si>
    <t xml:space="preserve">Ровенский Владислав </t>
  </si>
  <si>
    <t xml:space="preserve">Аристов Евгений </t>
  </si>
  <si>
    <t>Шестеркин Игорь</t>
  </si>
  <si>
    <t xml:space="preserve">Воробьев Андрей </t>
  </si>
  <si>
    <t xml:space="preserve">Лумпов Илья </t>
  </si>
  <si>
    <t xml:space="preserve">Власов Дмитрий </t>
  </si>
  <si>
    <t xml:space="preserve">Мареев Владимир </t>
  </si>
  <si>
    <t xml:space="preserve">Светкин Дмитрий </t>
  </si>
  <si>
    <t xml:space="preserve">Калабухов Олег </t>
  </si>
  <si>
    <t xml:space="preserve">Лаврентьев Владимир </t>
  </si>
  <si>
    <t>Коротицкий Александр</t>
  </si>
  <si>
    <t xml:space="preserve">Казанцев Алексей </t>
  </si>
  <si>
    <t xml:space="preserve">Мирзоян Сергей </t>
  </si>
  <si>
    <t xml:space="preserve">Костырев Денис </t>
  </si>
  <si>
    <t xml:space="preserve">Веряскин Сергей </t>
  </si>
  <si>
    <t xml:space="preserve">Лебедев Вадим </t>
  </si>
  <si>
    <t xml:space="preserve">Кудинов Сергей </t>
  </si>
  <si>
    <t>Акимов Александр</t>
  </si>
  <si>
    <t xml:space="preserve">Чабан Юрий </t>
  </si>
  <si>
    <t xml:space="preserve">Брысякин Алексей </t>
  </si>
  <si>
    <t xml:space="preserve">Васильев Анатолий </t>
  </si>
  <si>
    <t xml:space="preserve">Раштвин Айрат </t>
  </si>
  <si>
    <t xml:space="preserve">Савин Алексей </t>
  </si>
  <si>
    <t xml:space="preserve">Элибекян Армик </t>
  </si>
  <si>
    <t>Соловушкин Александр</t>
  </si>
  <si>
    <t>Игнатов Леонид</t>
  </si>
  <si>
    <t xml:space="preserve">Макеев Андрей </t>
  </si>
  <si>
    <t>Феклистов Евгений</t>
  </si>
  <si>
    <t>Астанков Владимир</t>
  </si>
  <si>
    <t xml:space="preserve">Савинков Олег </t>
  </si>
  <si>
    <t>Колебянов Дмитрий</t>
  </si>
  <si>
    <t>Канипов Владимир</t>
  </si>
  <si>
    <t>Мингачев Юсуп</t>
  </si>
  <si>
    <t>Петров Игорь</t>
  </si>
  <si>
    <t>Михайлов Андрей</t>
  </si>
  <si>
    <t>Антонов Валерий</t>
  </si>
  <si>
    <t>Коваленко Сергей</t>
  </si>
  <si>
    <t xml:space="preserve">SAMARA JOKER TOUR - 2021    </t>
  </si>
  <si>
    <t>Федоров Сергей</t>
  </si>
  <si>
    <t>Поляков Андрей</t>
  </si>
  <si>
    <t>ОДИНОЧКА</t>
  </si>
  <si>
    <t xml:space="preserve">ПАРА </t>
  </si>
  <si>
    <t>Победы до 2021</t>
  </si>
  <si>
    <t>Поражения до 2021</t>
  </si>
  <si>
    <t>Победы  2021</t>
  </si>
  <si>
    <t>Поражения 2021</t>
  </si>
  <si>
    <t>Победы карьера</t>
  </si>
  <si>
    <t>Поражения карьера</t>
  </si>
  <si>
    <t>INTENSER</t>
  </si>
  <si>
    <t>Tie-Breaker</t>
  </si>
  <si>
    <t>1/1/3</t>
  </si>
  <si>
    <t>1/0/4</t>
  </si>
  <si>
    <t>1/1/4</t>
  </si>
  <si>
    <t>0/1/2</t>
  </si>
  <si>
    <t>2/3/10</t>
  </si>
  <si>
    <t>2/0/3</t>
  </si>
  <si>
    <t>Мазалов Евгений</t>
  </si>
  <si>
    <t>Шилов Александр</t>
  </si>
  <si>
    <t>0/0/5</t>
  </si>
  <si>
    <t>Проничев Юрий</t>
  </si>
  <si>
    <t>Пиганов Сергей</t>
  </si>
  <si>
    <t>Заболотников Максим</t>
  </si>
  <si>
    <t>Матчи за карьеру</t>
  </si>
  <si>
    <t>Gentleman</t>
  </si>
  <si>
    <t>опозд твин</t>
  </si>
  <si>
    <t>ня кр1</t>
  </si>
  <si>
    <t>отк свинг</t>
  </si>
  <si>
    <t>отк твин</t>
  </si>
  <si>
    <t>отк опен,лен</t>
  </si>
  <si>
    <t>отк ленд</t>
  </si>
  <si>
    <t>отк лен,твин</t>
  </si>
  <si>
    <t>Джентльм</t>
  </si>
  <si>
    <t>отк дабл</t>
  </si>
  <si>
    <t>мало игр</t>
  </si>
  <si>
    <t>ня кр1, отк д</t>
  </si>
  <si>
    <t>ня куб</t>
  </si>
  <si>
    <t>ня кр1, куб</t>
  </si>
  <si>
    <t>отк пер, ня ку</t>
  </si>
  <si>
    <t>ня кубок</t>
  </si>
  <si>
    <t>опозд кубок</t>
  </si>
  <si>
    <t>отк кубок</t>
  </si>
  <si>
    <t>1/5/11</t>
  </si>
  <si>
    <t>6/5/17</t>
  </si>
  <si>
    <t>отк куб 2</t>
  </si>
  <si>
    <t>Бочкарев Павел</t>
  </si>
  <si>
    <t>1/0/1</t>
  </si>
  <si>
    <t>4/2/12</t>
  </si>
  <si>
    <t>1/0/3</t>
  </si>
  <si>
    <t>ня cup</t>
  </si>
  <si>
    <t>ня кр1 cup</t>
  </si>
  <si>
    <t>отк cup</t>
  </si>
  <si>
    <t>4/2/13</t>
  </si>
  <si>
    <t>2/0/9</t>
  </si>
  <si>
    <t>5/7/17</t>
  </si>
  <si>
    <t>4/6/18</t>
  </si>
  <si>
    <t>6/3/20</t>
  </si>
  <si>
    <t>7/2/14</t>
  </si>
  <si>
    <t>5/10/19</t>
  </si>
  <si>
    <t>2/0/7</t>
  </si>
  <si>
    <t>1/3/10</t>
  </si>
  <si>
    <t>6/1/16</t>
  </si>
  <si>
    <t>4/2/11</t>
  </si>
  <si>
    <t>4/3/10</t>
  </si>
  <si>
    <t>1/0/2</t>
  </si>
  <si>
    <t>0/4/12</t>
  </si>
  <si>
    <t>1/2/5</t>
  </si>
  <si>
    <t>4/5/13</t>
  </si>
  <si>
    <t>2/5/9</t>
  </si>
  <si>
    <t>3/1/11</t>
  </si>
  <si>
    <t>0/1/7</t>
  </si>
  <si>
    <t>0/2/5</t>
  </si>
  <si>
    <t>3/3/14</t>
  </si>
  <si>
    <t>2/1/3</t>
  </si>
  <si>
    <t>4/3/12</t>
  </si>
  <si>
    <t>1/6/9</t>
  </si>
  <si>
    <t>0/0/0</t>
  </si>
  <si>
    <t>0/0/4</t>
  </si>
  <si>
    <t>1/5/7</t>
  </si>
  <si>
    <t>ня круг2</t>
  </si>
  <si>
    <t>2/4/9</t>
  </si>
  <si>
    <t>1/1/9</t>
  </si>
  <si>
    <t>2/1/7</t>
  </si>
  <si>
    <t>1/3/13</t>
  </si>
  <si>
    <t>1/2/4</t>
  </si>
  <si>
    <t>0/1/5</t>
  </si>
  <si>
    <t>3/2/9</t>
  </si>
  <si>
    <t>1/1/10</t>
  </si>
  <si>
    <t>0/4/9</t>
  </si>
  <si>
    <t>2/5/14</t>
  </si>
  <si>
    <t>2/4/7</t>
  </si>
  <si>
    <t>5/7/23</t>
  </si>
  <si>
    <t>9/4/16</t>
  </si>
  <si>
    <t>6/4/20</t>
  </si>
  <si>
    <t>6/9/25</t>
  </si>
  <si>
    <t>2/6/22</t>
  </si>
  <si>
    <t>8/3/24</t>
  </si>
  <si>
    <t>Кто за кого Джентльмен</t>
  </si>
  <si>
    <t>Макеев 3</t>
  </si>
  <si>
    <t>Костырев3,Соловушкин2, Коротицкий 1</t>
  </si>
  <si>
    <t>Воробьев3,Коротицкий2, Кудинов1</t>
  </si>
  <si>
    <t>Романенко3,Дедловский2 ,Кинчаров1</t>
  </si>
  <si>
    <t>Мингачев3,Воробьев2,Дедловский1</t>
  </si>
  <si>
    <t>Романенко3,Дедловский2 , Савинков1</t>
  </si>
  <si>
    <t>Колебянов3</t>
  </si>
  <si>
    <t>Казанцев 3</t>
  </si>
  <si>
    <t>Дедловский3. Каменский 2, Костырев 1</t>
  </si>
  <si>
    <t>Заболотников3, Каменский2, Савинков 1</t>
  </si>
  <si>
    <t>Савинков3,Костырев2, Соловушкин1</t>
  </si>
  <si>
    <t>Бочкарев3</t>
  </si>
  <si>
    <t>Мазалов 3</t>
  </si>
  <si>
    <t>Раштвин3, Ревякин2, Мингачев 1</t>
  </si>
  <si>
    <t>Канипов 3, Ревякин 2, Мазалов 1</t>
  </si>
  <si>
    <t>Дедловский3, Савинков 2 Каменский 1</t>
  </si>
  <si>
    <t>Савинков3,Дедловский 2, Соловушкин1</t>
  </si>
  <si>
    <t>Дедловский 3</t>
  </si>
  <si>
    <t>Канипов 3, Кинчаров 2, Ревякин 1</t>
  </si>
  <si>
    <t>Каменский 3. Раштвин 2</t>
  </si>
  <si>
    <t>Ревякин 3. Дедловский2, Романенко 1</t>
  </si>
  <si>
    <t>Ревякин 3</t>
  </si>
  <si>
    <t>Дедловский 3, Романенко 2, Костырев 1</t>
  </si>
  <si>
    <t>Костырев 3, Раштвин 2, Казанцев 1</t>
  </si>
  <si>
    <t>Дедловский 3, Каменский 2, Костырев 1</t>
  </si>
  <si>
    <t>Кинчаров 3, Дедловский 2, Романенко 1</t>
  </si>
  <si>
    <t>Савинков 3, Макеев 2, Мингачев 1</t>
  </si>
  <si>
    <t>Пиганов 3, Веряскин 2</t>
  </si>
  <si>
    <t>Коротицкий 3, Раштвин 2, Мазалов 1</t>
  </si>
  <si>
    <t>Петров 3, Пиганов 2, Воробьев 1</t>
  </si>
  <si>
    <t>Мингачев 3, Савинков 2,Кинчаров 1</t>
  </si>
  <si>
    <t xml:space="preserve">Канипов 3, Ревякин 2 </t>
  </si>
  <si>
    <t>Макеев 3, Кинчаров 2, Канипов 1</t>
  </si>
  <si>
    <t>Канипов 3, Макеев 2, Казанцев 1</t>
  </si>
  <si>
    <t>Романенко 3 Макеев2 Канипов 1</t>
  </si>
  <si>
    <t>Алиев Раис</t>
  </si>
  <si>
    <t>27.12.2021</t>
  </si>
  <si>
    <t>2/5/17</t>
  </si>
  <si>
    <t>2/5/20</t>
  </si>
  <si>
    <t>3/0/13</t>
  </si>
  <si>
    <t>2/1/14</t>
  </si>
  <si>
    <t>4/1/7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</si>
</sst>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mm:ss.0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/yyyy"/>
    <numFmt numFmtId="187" formatCode="#,##0.00_р_."/>
    <numFmt numFmtId="188" formatCode="#,##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32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2" fillId="32" borderId="0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50" fillId="32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1" fontId="3" fillId="32" borderId="14" xfId="0" applyNumberFormat="1" applyFont="1" applyFill="1" applyBorder="1" applyAlignment="1">
      <alignment horizontal="center" vertical="center"/>
    </xf>
    <xf numFmtId="1" fontId="3" fillId="32" borderId="11" xfId="0" applyNumberFormat="1" applyFont="1" applyFill="1" applyBorder="1" applyAlignment="1">
      <alignment horizontal="center" vertical="center"/>
    </xf>
    <xf numFmtId="1" fontId="3" fillId="32" borderId="15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5" xfId="0" applyNumberFormat="1" applyFont="1" applyFill="1" applyBorder="1" applyAlignment="1">
      <alignment horizontal="center" vertical="center" wrapText="1"/>
    </xf>
    <xf numFmtId="1" fontId="3" fillId="32" borderId="16" xfId="0" applyNumberFormat="1" applyFont="1" applyFill="1" applyBorder="1" applyAlignment="1">
      <alignment horizontal="center" vertical="center"/>
    </xf>
    <xf numFmtId="1" fontId="3" fillId="32" borderId="17" xfId="0" applyNumberFormat="1" applyFont="1" applyFill="1" applyBorder="1" applyAlignment="1">
      <alignment horizontal="center" vertical="center"/>
    </xf>
    <xf numFmtId="1" fontId="3" fillId="32" borderId="14" xfId="0" applyNumberFormat="1" applyFont="1" applyFill="1" applyBorder="1" applyAlignment="1">
      <alignment horizontal="center" vertical="center" wrapText="1"/>
    </xf>
    <xf numFmtId="1" fontId="3" fillId="32" borderId="18" xfId="0" applyNumberFormat="1" applyFont="1" applyFill="1" applyBorder="1" applyAlignment="1">
      <alignment horizontal="center" vertical="center"/>
    </xf>
    <xf numFmtId="1" fontId="3" fillId="32" borderId="19" xfId="0" applyNumberFormat="1" applyFont="1" applyFill="1" applyBorder="1" applyAlignment="1">
      <alignment horizontal="center" vertical="center"/>
    </xf>
    <xf numFmtId="1" fontId="3" fillId="32" borderId="20" xfId="0" applyNumberFormat="1" applyFont="1" applyFill="1" applyBorder="1" applyAlignment="1">
      <alignment horizontal="center" vertical="center"/>
    </xf>
    <xf numFmtId="1" fontId="3" fillId="32" borderId="21" xfId="0" applyNumberFormat="1" applyFont="1" applyFill="1" applyBorder="1" applyAlignment="1">
      <alignment horizontal="center" vertical="center"/>
    </xf>
    <xf numFmtId="1" fontId="3" fillId="35" borderId="18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35" borderId="22" xfId="0" applyNumberFormat="1" applyFont="1" applyFill="1" applyBorder="1" applyAlignment="1">
      <alignment horizontal="center" vertical="center"/>
    </xf>
    <xf numFmtId="1" fontId="3" fillId="32" borderId="23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2" fillId="32" borderId="24" xfId="0" applyFont="1" applyFill="1" applyBorder="1" applyAlignment="1">
      <alignment vertical="center"/>
    </xf>
    <xf numFmtId="1" fontId="3" fillId="0" borderId="25" xfId="0" applyNumberFormat="1" applyFont="1" applyBorder="1" applyAlignment="1">
      <alignment horizontal="center" vertical="center"/>
    </xf>
    <xf numFmtId="49" fontId="3" fillId="32" borderId="26" xfId="0" applyNumberFormat="1" applyFont="1" applyFill="1" applyBorder="1" applyAlignment="1">
      <alignment horizontal="center" vertical="center"/>
    </xf>
    <xf numFmtId="49" fontId="3" fillId="32" borderId="26" xfId="0" applyNumberFormat="1" applyFont="1" applyFill="1" applyBorder="1" applyAlignment="1">
      <alignment horizontal="center" vertical="center" wrapText="1"/>
    </xf>
    <xf numFmtId="49" fontId="3" fillId="32" borderId="24" xfId="0" applyNumberFormat="1" applyFont="1" applyFill="1" applyBorder="1" applyAlignment="1">
      <alignment horizontal="center" vertical="center" wrapText="1"/>
    </xf>
    <xf numFmtId="49" fontId="3" fillId="32" borderId="24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2" fillId="32" borderId="26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51" fillId="32" borderId="0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/>
    </xf>
    <xf numFmtId="1" fontId="3" fillId="37" borderId="15" xfId="0" applyNumberFormat="1" applyFont="1" applyFill="1" applyBorder="1" applyAlignment="1">
      <alignment horizontal="center" vertical="center"/>
    </xf>
    <xf numFmtId="1" fontId="3" fillId="37" borderId="14" xfId="0" applyNumberFormat="1" applyFont="1" applyFill="1" applyBorder="1" applyAlignment="1">
      <alignment horizontal="center" vertical="center"/>
    </xf>
    <xf numFmtId="1" fontId="3" fillId="8" borderId="15" xfId="0" applyNumberFormat="1" applyFont="1" applyFill="1" applyBorder="1" applyAlignment="1">
      <alignment horizontal="center" vertical="center"/>
    </xf>
    <xf numFmtId="1" fontId="3" fillId="8" borderId="14" xfId="0" applyNumberFormat="1" applyFont="1" applyFill="1" applyBorder="1" applyAlignment="1">
      <alignment horizontal="center" vertical="center"/>
    </xf>
    <xf numFmtId="1" fontId="3" fillId="38" borderId="14" xfId="0" applyNumberFormat="1" applyFont="1" applyFill="1" applyBorder="1" applyAlignment="1">
      <alignment horizontal="center" vertical="center"/>
    </xf>
    <xf numFmtId="1" fontId="3" fillId="38" borderId="15" xfId="0" applyNumberFormat="1" applyFont="1" applyFill="1" applyBorder="1" applyAlignment="1">
      <alignment horizontal="center" vertical="center"/>
    </xf>
    <xf numFmtId="1" fontId="3" fillId="39" borderId="15" xfId="0" applyNumberFormat="1" applyFont="1" applyFill="1" applyBorder="1" applyAlignment="1">
      <alignment horizontal="center" vertical="center"/>
    </xf>
    <xf numFmtId="1" fontId="3" fillId="39" borderId="14" xfId="0" applyNumberFormat="1" applyFont="1" applyFill="1" applyBorder="1" applyAlignment="1">
      <alignment horizontal="center" vertical="center"/>
    </xf>
    <xf numFmtId="49" fontId="9" fillId="32" borderId="26" xfId="0" applyNumberFormat="1" applyFont="1" applyFill="1" applyBorder="1" applyAlignment="1">
      <alignment horizontal="left" vertical="center" wrapText="1"/>
    </xf>
    <xf numFmtId="49" fontId="9" fillId="32" borderId="24" xfId="0" applyNumberFormat="1" applyFont="1" applyFill="1" applyBorder="1" applyAlignment="1">
      <alignment horizontal="left" vertical="center" wrapText="1"/>
    </xf>
    <xf numFmtId="49" fontId="9" fillId="32" borderId="29" xfId="0" applyNumberFormat="1" applyFont="1" applyFill="1" applyBorder="1" applyAlignment="1">
      <alignment horizontal="left" vertical="center" wrapText="1"/>
    </xf>
    <xf numFmtId="49" fontId="9" fillId="32" borderId="30" xfId="0" applyNumberFormat="1" applyFont="1" applyFill="1" applyBorder="1" applyAlignment="1">
      <alignment horizontal="left" vertical="center" wrapText="1"/>
    </xf>
    <xf numFmtId="0" fontId="0" fillId="8" borderId="28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49" fontId="8" fillId="38" borderId="31" xfId="0" applyNumberFormat="1" applyFont="1" applyFill="1" applyBorder="1" applyAlignment="1">
      <alignment horizontal="center" vertical="center" wrapText="1"/>
    </xf>
    <xf numFmtId="49" fontId="8" fillId="8" borderId="32" xfId="0" applyNumberFormat="1" applyFont="1" applyFill="1" applyBorder="1" applyAlignment="1">
      <alignment horizontal="center" vertical="center" wrapText="1"/>
    </xf>
    <xf numFmtId="1" fontId="8" fillId="38" borderId="33" xfId="0" applyNumberFormat="1" applyFont="1" applyFill="1" applyBorder="1" applyAlignment="1">
      <alignment horizontal="center" vertical="center" wrapText="1"/>
    </xf>
    <xf numFmtId="49" fontId="8" fillId="8" borderId="31" xfId="0" applyNumberFormat="1" applyFont="1" applyFill="1" applyBorder="1" applyAlignment="1">
      <alignment horizontal="center" vertical="center" wrapText="1"/>
    </xf>
    <xf numFmtId="1" fontId="8" fillId="38" borderId="31" xfId="0" applyNumberFormat="1" applyFont="1" applyFill="1" applyBorder="1" applyAlignment="1">
      <alignment horizontal="center" vertical="center" wrapText="1"/>
    </xf>
    <xf numFmtId="1" fontId="3" fillId="32" borderId="28" xfId="0" applyNumberFormat="1" applyFont="1" applyFill="1" applyBorder="1" applyAlignment="1">
      <alignment horizontal="center" vertical="center"/>
    </xf>
    <xf numFmtId="49" fontId="8" fillId="8" borderId="34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/>
    </xf>
    <xf numFmtId="49" fontId="3" fillId="32" borderId="30" xfId="0" applyNumberFormat="1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1" fontId="6" fillId="32" borderId="37" xfId="0" applyNumberFormat="1" applyFont="1" applyFill="1" applyBorder="1" applyAlignment="1">
      <alignment horizontal="center" vertical="center"/>
    </xf>
    <xf numFmtId="1" fontId="6" fillId="32" borderId="36" xfId="0" applyNumberFormat="1" applyFont="1" applyFill="1" applyBorder="1" applyAlignment="1">
      <alignment horizontal="center" vertical="center"/>
    </xf>
    <xf numFmtId="1" fontId="6" fillId="32" borderId="38" xfId="0" applyNumberFormat="1" applyFont="1" applyFill="1" applyBorder="1" applyAlignment="1">
      <alignment horizontal="center" vertical="center"/>
    </xf>
    <xf numFmtId="49" fontId="6" fillId="32" borderId="37" xfId="0" applyNumberFormat="1" applyFont="1" applyFill="1" applyBorder="1" applyAlignment="1">
      <alignment horizontal="center" vertical="center"/>
    </xf>
    <xf numFmtId="49" fontId="6" fillId="32" borderId="36" xfId="0" applyNumberFormat="1" applyFont="1" applyFill="1" applyBorder="1" applyAlignment="1">
      <alignment horizontal="center" vertical="center"/>
    </xf>
    <xf numFmtId="49" fontId="6" fillId="32" borderId="38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vertical="center"/>
    </xf>
    <xf numFmtId="0" fontId="3" fillId="32" borderId="23" xfId="0" applyNumberFormat="1" applyFont="1" applyFill="1" applyBorder="1" applyAlignment="1">
      <alignment horizontal="center" vertical="center"/>
    </xf>
    <xf numFmtId="0" fontId="3" fillId="32" borderId="14" xfId="0" applyNumberFormat="1" applyFont="1" applyFill="1" applyBorder="1" applyAlignment="1">
      <alignment horizontal="center" vertical="center"/>
    </xf>
    <xf numFmtId="1" fontId="3" fillId="32" borderId="22" xfId="0" applyNumberFormat="1" applyFont="1" applyFill="1" applyBorder="1" applyAlignment="1">
      <alignment horizontal="center" vertical="center" wrapText="1"/>
    </xf>
    <xf numFmtId="1" fontId="3" fillId="35" borderId="22" xfId="0" applyNumberFormat="1" applyFont="1" applyFill="1" applyBorder="1" applyAlignment="1">
      <alignment horizontal="center" vertical="center" wrapText="1"/>
    </xf>
    <xf numFmtId="1" fontId="3" fillId="32" borderId="16" xfId="0" applyNumberFormat="1" applyFont="1" applyFill="1" applyBorder="1" applyAlignment="1">
      <alignment horizontal="center" vertical="center" wrapText="1"/>
    </xf>
    <xf numFmtId="1" fontId="3" fillId="39" borderId="23" xfId="0" applyNumberFormat="1" applyFont="1" applyFill="1" applyBorder="1" applyAlignment="1">
      <alignment horizontal="center" vertical="center"/>
    </xf>
    <xf numFmtId="1" fontId="3" fillId="38" borderId="16" xfId="0" applyNumberFormat="1" applyFont="1" applyFill="1" applyBorder="1" applyAlignment="1">
      <alignment horizontal="center" vertical="center"/>
    </xf>
    <xf numFmtId="49" fontId="3" fillId="32" borderId="29" xfId="0" applyNumberFormat="1" applyFont="1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tabSelected="1" zoomScale="70" zoomScaleNormal="70" workbookViewId="0" topLeftCell="A1">
      <pane xSplit="9" ySplit="14" topLeftCell="J15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M75" sqref="M75"/>
    </sheetView>
  </sheetViews>
  <sheetFormatPr defaultColWidth="9.140625" defaultRowHeight="12.75"/>
  <cols>
    <col min="1" max="1" width="5.00390625" style="0" customWidth="1"/>
    <col min="2" max="2" width="37.00390625" style="0" customWidth="1"/>
    <col min="3" max="3" width="12.7109375" style="3" customWidth="1"/>
    <col min="4" max="10" width="12.7109375" style="1" customWidth="1"/>
    <col min="11" max="17" width="12.7109375" style="0" customWidth="1"/>
    <col min="18" max="18" width="29.140625" style="0" customWidth="1"/>
    <col min="19" max="19" width="15.140625" style="0" customWidth="1"/>
  </cols>
  <sheetData>
    <row r="1" spans="2:10" ht="27" customHeight="1" thickBot="1">
      <c r="B1" s="45" t="s">
        <v>67</v>
      </c>
      <c r="C1" s="2"/>
      <c r="D1" s="87" t="s">
        <v>203</v>
      </c>
      <c r="E1" s="87"/>
      <c r="F1" s="87"/>
      <c r="G1" s="87"/>
      <c r="H1" s="87"/>
      <c r="I1" s="5"/>
      <c r="J1" s="5"/>
    </row>
    <row r="2" spans="2:14" ht="27" customHeight="1" thickBot="1">
      <c r="B2" s="7"/>
      <c r="C2" s="81" t="s">
        <v>70</v>
      </c>
      <c r="D2" s="82"/>
      <c r="E2" s="82"/>
      <c r="F2" s="82"/>
      <c r="G2" s="82"/>
      <c r="H2" s="83"/>
      <c r="I2" s="84" t="s">
        <v>71</v>
      </c>
      <c r="J2" s="85"/>
      <c r="K2" s="85"/>
      <c r="L2" s="85"/>
      <c r="M2" s="85"/>
      <c r="N2" s="86"/>
    </row>
    <row r="3" spans="1:19" ht="41.25" customHeight="1" thickBot="1">
      <c r="A3" s="9" t="s">
        <v>0</v>
      </c>
      <c r="B3" s="10" t="s">
        <v>1</v>
      </c>
      <c r="C3" s="65" t="s">
        <v>72</v>
      </c>
      <c r="D3" s="66" t="s">
        <v>73</v>
      </c>
      <c r="E3" s="67" t="s">
        <v>74</v>
      </c>
      <c r="F3" s="66" t="s">
        <v>75</v>
      </c>
      <c r="G3" s="63" t="s">
        <v>76</v>
      </c>
      <c r="H3" s="64" t="s">
        <v>77</v>
      </c>
      <c r="I3" s="65" t="s">
        <v>72</v>
      </c>
      <c r="J3" s="66" t="s">
        <v>73</v>
      </c>
      <c r="K3" s="67" t="s">
        <v>74</v>
      </c>
      <c r="L3" s="66" t="s">
        <v>75</v>
      </c>
      <c r="M3" s="63" t="s">
        <v>76</v>
      </c>
      <c r="N3" s="69" t="s">
        <v>77</v>
      </c>
      <c r="O3" s="72" t="s">
        <v>78</v>
      </c>
      <c r="P3" s="75" t="s">
        <v>92</v>
      </c>
      <c r="Q3" s="76" t="s">
        <v>79</v>
      </c>
      <c r="R3" s="77" t="s">
        <v>166</v>
      </c>
      <c r="S3" s="78" t="s">
        <v>93</v>
      </c>
    </row>
    <row r="4" spans="1:19" ht="20.25" customHeight="1">
      <c r="A4" s="8">
        <v>1</v>
      </c>
      <c r="B4" s="43" t="s">
        <v>47</v>
      </c>
      <c r="C4" s="89">
        <v>13</v>
      </c>
      <c r="D4" s="21">
        <v>24</v>
      </c>
      <c r="E4" s="25">
        <v>0</v>
      </c>
      <c r="F4" s="25">
        <v>0</v>
      </c>
      <c r="G4" s="21">
        <f>C4+E4</f>
        <v>13</v>
      </c>
      <c r="H4" s="22">
        <f>D4+F4</f>
        <v>24</v>
      </c>
      <c r="I4" s="33">
        <v>0</v>
      </c>
      <c r="J4" s="21">
        <v>0</v>
      </c>
      <c r="K4" s="25">
        <v>0</v>
      </c>
      <c r="L4" s="25">
        <v>0</v>
      </c>
      <c r="M4" s="34">
        <f>I4+K4</f>
        <v>0</v>
      </c>
      <c r="N4" s="70">
        <f>J4+L4</f>
        <v>0</v>
      </c>
      <c r="O4" s="94">
        <f>E4+F4+K4+L4</f>
        <v>0</v>
      </c>
      <c r="P4" s="34">
        <f>G4+H4+M4+N4</f>
        <v>37</v>
      </c>
      <c r="Q4" s="79"/>
      <c r="R4" s="58"/>
      <c r="S4" s="62" t="s">
        <v>103</v>
      </c>
    </row>
    <row r="5" spans="1:19" ht="20.25" customHeight="1">
      <c r="A5" s="8">
        <v>2</v>
      </c>
      <c r="B5" s="43" t="s">
        <v>202</v>
      </c>
      <c r="C5" s="90">
        <v>0</v>
      </c>
      <c r="D5" s="12">
        <v>0</v>
      </c>
      <c r="E5" s="26">
        <v>0</v>
      </c>
      <c r="F5" s="26">
        <v>4</v>
      </c>
      <c r="G5" s="14">
        <f>C5+E5</f>
        <v>0</v>
      </c>
      <c r="H5" s="68">
        <f>D5+F5</f>
        <v>4</v>
      </c>
      <c r="I5" s="11">
        <v>0</v>
      </c>
      <c r="J5" s="12">
        <v>0</v>
      </c>
      <c r="K5" s="26">
        <v>0</v>
      </c>
      <c r="L5" s="26">
        <v>0</v>
      </c>
      <c r="M5" s="31">
        <f>I5+K5</f>
        <v>0</v>
      </c>
      <c r="N5" s="71">
        <f>J5+L5</f>
        <v>0</v>
      </c>
      <c r="O5" s="53">
        <f>E5+F5+K5+L5</f>
        <v>4</v>
      </c>
      <c r="P5" s="31">
        <f>G5+H5+M5+N5</f>
        <v>4</v>
      </c>
      <c r="Q5" s="38" t="s">
        <v>145</v>
      </c>
      <c r="R5" s="55"/>
      <c r="S5" s="80" t="s">
        <v>103</v>
      </c>
    </row>
    <row r="6" spans="1:19" ht="20.25" customHeight="1">
      <c r="A6" s="4">
        <v>3</v>
      </c>
      <c r="B6" s="88" t="s">
        <v>65</v>
      </c>
      <c r="C6" s="13">
        <v>11</v>
      </c>
      <c r="D6" s="14">
        <v>3</v>
      </c>
      <c r="E6" s="26">
        <v>16</v>
      </c>
      <c r="F6" s="26">
        <v>19</v>
      </c>
      <c r="G6" s="12">
        <f>C6+E6</f>
        <v>27</v>
      </c>
      <c r="H6" s="19">
        <f>D6+F6</f>
        <v>22</v>
      </c>
      <c r="I6" s="11">
        <v>0</v>
      </c>
      <c r="J6" s="12">
        <v>0</v>
      </c>
      <c r="K6" s="29">
        <v>4</v>
      </c>
      <c r="L6" s="29">
        <v>3</v>
      </c>
      <c r="M6" s="31">
        <f>I6+K6</f>
        <v>4</v>
      </c>
      <c r="N6" s="71">
        <f>J6+L6</f>
        <v>3</v>
      </c>
      <c r="O6" s="49">
        <f>E6+F6+K6+L6</f>
        <v>42</v>
      </c>
      <c r="P6" s="37">
        <f>G6+H6+M6+N6</f>
        <v>56</v>
      </c>
      <c r="Q6" s="38" t="s">
        <v>143</v>
      </c>
      <c r="R6" s="55" t="s">
        <v>200</v>
      </c>
      <c r="S6" s="59" t="s">
        <v>95</v>
      </c>
    </row>
    <row r="7" spans="1:19" ht="20.25" customHeight="1">
      <c r="A7" s="4">
        <v>4</v>
      </c>
      <c r="B7" s="36" t="s">
        <v>31</v>
      </c>
      <c r="C7" s="13">
        <v>47</v>
      </c>
      <c r="D7" s="15">
        <v>40</v>
      </c>
      <c r="E7" s="27">
        <v>2</v>
      </c>
      <c r="F7" s="27">
        <v>4</v>
      </c>
      <c r="G7" s="12">
        <f>C7+E7</f>
        <v>49</v>
      </c>
      <c r="H7" s="19">
        <f>D7+F7</f>
        <v>44</v>
      </c>
      <c r="I7" s="17">
        <v>22</v>
      </c>
      <c r="J7" s="15">
        <v>17</v>
      </c>
      <c r="K7" s="29">
        <v>2</v>
      </c>
      <c r="L7" s="29">
        <v>4</v>
      </c>
      <c r="M7" s="31">
        <f>I7+K7</f>
        <v>24</v>
      </c>
      <c r="N7" s="71">
        <f>J7+L7</f>
        <v>21</v>
      </c>
      <c r="O7" s="52">
        <f>E7+F7+K7+L7</f>
        <v>12</v>
      </c>
      <c r="P7" s="37">
        <f>G7+H7+M7+N7</f>
        <v>138</v>
      </c>
      <c r="Q7" s="39" t="s">
        <v>85</v>
      </c>
      <c r="R7" s="55"/>
      <c r="S7" s="59" t="s">
        <v>99</v>
      </c>
    </row>
    <row r="8" spans="1:19" ht="20.25" customHeight="1">
      <c r="A8" s="8">
        <v>5</v>
      </c>
      <c r="B8" s="36" t="s">
        <v>58</v>
      </c>
      <c r="C8" s="13">
        <v>3</v>
      </c>
      <c r="D8" s="15">
        <v>12</v>
      </c>
      <c r="E8" s="28">
        <v>10</v>
      </c>
      <c r="F8" s="27">
        <v>23</v>
      </c>
      <c r="G8" s="12">
        <f>C8+E8</f>
        <v>13</v>
      </c>
      <c r="H8" s="19">
        <f>D8+F8</f>
        <v>35</v>
      </c>
      <c r="I8" s="20">
        <v>0</v>
      </c>
      <c r="J8" s="16">
        <v>0</v>
      </c>
      <c r="K8" s="29">
        <v>0</v>
      </c>
      <c r="L8" s="29">
        <v>0</v>
      </c>
      <c r="M8" s="31">
        <f>I8+K8</f>
        <v>0</v>
      </c>
      <c r="N8" s="71">
        <f>J8+L8</f>
        <v>0</v>
      </c>
      <c r="O8" s="49">
        <f>E8+F8+K8+L8</f>
        <v>33</v>
      </c>
      <c r="P8" s="37">
        <f>G8+H8+M8+N8</f>
        <v>48</v>
      </c>
      <c r="Q8" s="39" t="s">
        <v>144</v>
      </c>
      <c r="R8" s="55"/>
      <c r="S8" s="59" t="s">
        <v>95</v>
      </c>
    </row>
    <row r="9" spans="1:19" ht="20.25" customHeight="1">
      <c r="A9" s="4">
        <v>6</v>
      </c>
      <c r="B9" s="36" t="s">
        <v>3</v>
      </c>
      <c r="C9" s="13">
        <v>156</v>
      </c>
      <c r="D9" s="14">
        <v>36</v>
      </c>
      <c r="E9" s="26">
        <v>35</v>
      </c>
      <c r="F9" s="29">
        <v>12</v>
      </c>
      <c r="G9" s="12">
        <f>C9+E9</f>
        <v>191</v>
      </c>
      <c r="H9" s="19">
        <f>D9+F9</f>
        <v>48</v>
      </c>
      <c r="I9" s="11">
        <v>37</v>
      </c>
      <c r="J9" s="12">
        <v>16</v>
      </c>
      <c r="K9" s="29">
        <v>7</v>
      </c>
      <c r="L9" s="29">
        <v>11</v>
      </c>
      <c r="M9" s="30">
        <f>I9+K9</f>
        <v>44</v>
      </c>
      <c r="N9" s="73">
        <f>J9+L9</f>
        <v>27</v>
      </c>
      <c r="O9" s="48">
        <f>E9+F9+K9+L9</f>
        <v>65</v>
      </c>
      <c r="P9" s="37">
        <f>G9+H9+M9+N9</f>
        <v>310</v>
      </c>
      <c r="Q9" s="38" t="s">
        <v>136</v>
      </c>
      <c r="R9" s="55" t="s">
        <v>197</v>
      </c>
      <c r="S9" s="59" t="s">
        <v>98</v>
      </c>
    </row>
    <row r="10" spans="1:19" ht="20.25" customHeight="1">
      <c r="A10" s="4">
        <v>7</v>
      </c>
      <c r="B10" s="36" t="s">
        <v>6</v>
      </c>
      <c r="C10" s="13">
        <v>156</v>
      </c>
      <c r="D10" s="15">
        <v>113</v>
      </c>
      <c r="E10" s="28">
        <v>25</v>
      </c>
      <c r="F10" s="28">
        <v>18</v>
      </c>
      <c r="G10" s="12">
        <f>C10+E10</f>
        <v>181</v>
      </c>
      <c r="H10" s="19">
        <f>D10+F10</f>
        <v>131</v>
      </c>
      <c r="I10" s="20">
        <v>22</v>
      </c>
      <c r="J10" s="16">
        <v>22</v>
      </c>
      <c r="K10" s="29">
        <v>21</v>
      </c>
      <c r="L10" s="29">
        <v>19</v>
      </c>
      <c r="M10" s="30">
        <f>I10+K10</f>
        <v>43</v>
      </c>
      <c r="N10" s="71">
        <f>J10+L10</f>
        <v>41</v>
      </c>
      <c r="O10" s="47">
        <f>E10+F10+K10+L10</f>
        <v>83</v>
      </c>
      <c r="P10" s="37">
        <f>G10+H10+M10+N10</f>
        <v>396</v>
      </c>
      <c r="Q10" s="39" t="s">
        <v>124</v>
      </c>
      <c r="R10" s="55" t="s">
        <v>187</v>
      </c>
      <c r="S10" s="59" t="s">
        <v>101</v>
      </c>
    </row>
    <row r="11" spans="1:19" ht="20.25" customHeight="1">
      <c r="A11" s="8">
        <v>8</v>
      </c>
      <c r="B11" s="36" t="s">
        <v>114</v>
      </c>
      <c r="C11" s="13">
        <v>0</v>
      </c>
      <c r="D11" s="15">
        <v>0</v>
      </c>
      <c r="E11" s="28">
        <v>0</v>
      </c>
      <c r="F11" s="28">
        <v>14</v>
      </c>
      <c r="G11" s="12">
        <f>C11+E11</f>
        <v>0</v>
      </c>
      <c r="H11" s="19">
        <f>D11+F11</f>
        <v>14</v>
      </c>
      <c r="I11" s="20">
        <v>0</v>
      </c>
      <c r="J11" s="16">
        <v>0</v>
      </c>
      <c r="K11" s="29">
        <v>0</v>
      </c>
      <c r="L11" s="29">
        <v>0</v>
      </c>
      <c r="M11" s="30">
        <f>I11+K11</f>
        <v>0</v>
      </c>
      <c r="N11" s="71">
        <f>J11+L11</f>
        <v>0</v>
      </c>
      <c r="O11" s="51">
        <f>E11+F11+K11+L11</f>
        <v>14</v>
      </c>
      <c r="P11" s="37">
        <f>G11+H11+M11+N11</f>
        <v>14</v>
      </c>
      <c r="Q11" s="39" t="s">
        <v>145</v>
      </c>
      <c r="R11" s="55"/>
      <c r="S11" s="60">
        <v>3</v>
      </c>
    </row>
    <row r="12" spans="1:19" ht="20.25" customHeight="1">
      <c r="A12" s="4">
        <v>9</v>
      </c>
      <c r="B12" s="36" t="s">
        <v>49</v>
      </c>
      <c r="C12" s="13">
        <v>40</v>
      </c>
      <c r="D12" s="14">
        <v>80</v>
      </c>
      <c r="E12" s="26">
        <v>0</v>
      </c>
      <c r="F12" s="26">
        <v>0</v>
      </c>
      <c r="G12" s="12">
        <f>C12+E12</f>
        <v>40</v>
      </c>
      <c r="H12" s="19">
        <f>D12+F12</f>
        <v>80</v>
      </c>
      <c r="I12" s="11">
        <v>3</v>
      </c>
      <c r="J12" s="12">
        <v>10</v>
      </c>
      <c r="K12" s="29">
        <v>0</v>
      </c>
      <c r="L12" s="29">
        <v>0</v>
      </c>
      <c r="M12" s="31">
        <f>I12+K12</f>
        <v>3</v>
      </c>
      <c r="N12" s="71">
        <f>J12+L12</f>
        <v>10</v>
      </c>
      <c r="O12" s="54">
        <f>E12+F12+K12+L12</f>
        <v>0</v>
      </c>
      <c r="P12" s="37">
        <f>G12+H12+M12+N12</f>
        <v>133</v>
      </c>
      <c r="Q12" s="38"/>
      <c r="R12" s="55"/>
      <c r="S12" s="59" t="s">
        <v>103</v>
      </c>
    </row>
    <row r="13" spans="1:19" ht="20.25" customHeight="1">
      <c r="A13" s="4">
        <v>10</v>
      </c>
      <c r="B13" s="36" t="s">
        <v>50</v>
      </c>
      <c r="C13" s="13">
        <v>0</v>
      </c>
      <c r="D13" s="14">
        <v>33</v>
      </c>
      <c r="E13" s="26">
        <v>2</v>
      </c>
      <c r="F13" s="26">
        <v>45</v>
      </c>
      <c r="G13" s="12">
        <f>C13+E13</f>
        <v>2</v>
      </c>
      <c r="H13" s="19">
        <f>D13+F13</f>
        <v>78</v>
      </c>
      <c r="I13" s="11">
        <v>0</v>
      </c>
      <c r="J13" s="12">
        <v>4</v>
      </c>
      <c r="K13" s="29">
        <v>4</v>
      </c>
      <c r="L13" s="29">
        <v>18</v>
      </c>
      <c r="M13" s="30">
        <f>I13+K13</f>
        <v>4</v>
      </c>
      <c r="N13" s="73">
        <f>J13+L13</f>
        <v>22</v>
      </c>
      <c r="O13" s="47">
        <f>E13+F13+K13+L13</f>
        <v>69</v>
      </c>
      <c r="P13" s="37">
        <f>G13+H13+M13+N13</f>
        <v>106</v>
      </c>
      <c r="Q13" s="38" t="s">
        <v>146</v>
      </c>
      <c r="R13" s="55" t="s">
        <v>186</v>
      </c>
      <c r="S13" s="59" t="s">
        <v>96</v>
      </c>
    </row>
    <row r="14" spans="1:19" ht="20.25" customHeight="1">
      <c r="A14" s="8">
        <v>11</v>
      </c>
      <c r="B14" s="36" t="s">
        <v>44</v>
      </c>
      <c r="C14" s="17">
        <v>1</v>
      </c>
      <c r="D14" s="14">
        <v>32</v>
      </c>
      <c r="E14" s="29">
        <v>3</v>
      </c>
      <c r="F14" s="29">
        <v>36</v>
      </c>
      <c r="G14" s="12">
        <f>C14+E14</f>
        <v>4</v>
      </c>
      <c r="H14" s="19">
        <f>D14+F14</f>
        <v>68</v>
      </c>
      <c r="I14" s="13">
        <v>0</v>
      </c>
      <c r="J14" s="14">
        <v>0</v>
      </c>
      <c r="K14" s="29">
        <v>0</v>
      </c>
      <c r="L14" s="29">
        <v>0</v>
      </c>
      <c r="M14" s="30">
        <f>I14+K14</f>
        <v>0</v>
      </c>
      <c r="N14" s="71">
        <f>J14+L14</f>
        <v>0</v>
      </c>
      <c r="O14" s="50">
        <f>E14+F14+K14+L14</f>
        <v>39</v>
      </c>
      <c r="P14" s="37">
        <f>G14+H14+M14+N14</f>
        <v>72</v>
      </c>
      <c r="Q14" s="38" t="s">
        <v>88</v>
      </c>
      <c r="R14" s="55"/>
      <c r="S14" s="46">
        <v>2</v>
      </c>
    </row>
    <row r="15" spans="1:19" ht="20.25" customHeight="1">
      <c r="A15" s="4">
        <v>12</v>
      </c>
      <c r="B15" s="36" t="s">
        <v>35</v>
      </c>
      <c r="C15" s="13">
        <v>60</v>
      </c>
      <c r="D15" s="14">
        <v>66</v>
      </c>
      <c r="E15" s="29">
        <v>9</v>
      </c>
      <c r="F15" s="29">
        <v>9</v>
      </c>
      <c r="G15" s="12">
        <f>C15+E15</f>
        <v>69</v>
      </c>
      <c r="H15" s="19">
        <f>D15+F15</f>
        <v>75</v>
      </c>
      <c r="I15" s="13">
        <v>15</v>
      </c>
      <c r="J15" s="14">
        <v>12</v>
      </c>
      <c r="K15" s="29">
        <v>9</v>
      </c>
      <c r="L15" s="29">
        <v>6</v>
      </c>
      <c r="M15" s="31">
        <f>I15+K15</f>
        <v>24</v>
      </c>
      <c r="N15" s="73">
        <f>J15+L15</f>
        <v>18</v>
      </c>
      <c r="O15" s="49">
        <f>E15+F15+K15+L15</f>
        <v>33</v>
      </c>
      <c r="P15" s="37">
        <f>G15+H15+M15+N15</f>
        <v>186</v>
      </c>
      <c r="Q15" s="38" t="s">
        <v>111</v>
      </c>
      <c r="R15" s="55" t="s">
        <v>199</v>
      </c>
      <c r="S15" s="61" t="s">
        <v>108</v>
      </c>
    </row>
    <row r="16" spans="1:19" ht="20.25" customHeight="1">
      <c r="A16" s="4">
        <v>13</v>
      </c>
      <c r="B16" s="36" t="s">
        <v>33</v>
      </c>
      <c r="C16" s="13">
        <v>50</v>
      </c>
      <c r="D16" s="15">
        <v>74</v>
      </c>
      <c r="E16" s="28">
        <v>17</v>
      </c>
      <c r="F16" s="28">
        <v>13</v>
      </c>
      <c r="G16" s="12">
        <f>C16+E16</f>
        <v>67</v>
      </c>
      <c r="H16" s="19">
        <f>D16+F16</f>
        <v>87</v>
      </c>
      <c r="I16" s="20">
        <v>3</v>
      </c>
      <c r="J16" s="16">
        <v>12</v>
      </c>
      <c r="K16" s="29">
        <v>0</v>
      </c>
      <c r="L16" s="29">
        <v>0</v>
      </c>
      <c r="M16" s="30">
        <f>I16+K16</f>
        <v>3</v>
      </c>
      <c r="N16" s="71">
        <f>J16+L16</f>
        <v>12</v>
      </c>
      <c r="O16" s="50">
        <f>E16+F16+K16+L16</f>
        <v>30</v>
      </c>
      <c r="P16" s="37">
        <f>G16+H16+M16+N16</f>
        <v>169</v>
      </c>
      <c r="Q16" s="39" t="s">
        <v>139</v>
      </c>
      <c r="R16" s="55" t="s">
        <v>194</v>
      </c>
      <c r="S16" s="46">
        <v>6</v>
      </c>
    </row>
    <row r="17" spans="1:19" ht="20.25" customHeight="1">
      <c r="A17" s="8">
        <v>14</v>
      </c>
      <c r="B17" s="44" t="s">
        <v>24</v>
      </c>
      <c r="C17" s="13">
        <v>42</v>
      </c>
      <c r="D17" s="15">
        <v>26</v>
      </c>
      <c r="E17" s="27">
        <v>5</v>
      </c>
      <c r="F17" s="27">
        <v>10</v>
      </c>
      <c r="G17" s="12">
        <f>C17+E17</f>
        <v>47</v>
      </c>
      <c r="H17" s="19">
        <f>D17+F17</f>
        <v>36</v>
      </c>
      <c r="I17" s="17">
        <v>4</v>
      </c>
      <c r="J17" s="15">
        <v>7</v>
      </c>
      <c r="K17" s="29">
        <v>3</v>
      </c>
      <c r="L17" s="29">
        <v>4</v>
      </c>
      <c r="M17" s="30">
        <f>I17+K17</f>
        <v>7</v>
      </c>
      <c r="N17" s="71">
        <f>J17+L17</f>
        <v>11</v>
      </c>
      <c r="O17" s="52">
        <f>E17+F17+K17+L17</f>
        <v>22</v>
      </c>
      <c r="P17" s="37">
        <f>G17+H17+M17+N17</f>
        <v>101</v>
      </c>
      <c r="Q17" s="40" t="s">
        <v>128</v>
      </c>
      <c r="R17" s="56" t="s">
        <v>198</v>
      </c>
      <c r="S17" s="46">
        <v>29</v>
      </c>
    </row>
    <row r="18" spans="1:19" ht="20.25" customHeight="1">
      <c r="A18" s="4">
        <v>15</v>
      </c>
      <c r="B18" s="36" t="s">
        <v>27</v>
      </c>
      <c r="C18" s="13">
        <v>28</v>
      </c>
      <c r="D18" s="14">
        <v>81</v>
      </c>
      <c r="E18" s="26">
        <v>0</v>
      </c>
      <c r="F18" s="26">
        <v>0</v>
      </c>
      <c r="G18" s="12">
        <f>C18+E18</f>
        <v>28</v>
      </c>
      <c r="H18" s="19">
        <f>D18+F18</f>
        <v>81</v>
      </c>
      <c r="I18" s="11">
        <v>0</v>
      </c>
      <c r="J18" s="12">
        <v>5</v>
      </c>
      <c r="K18" s="29">
        <v>0</v>
      </c>
      <c r="L18" s="29">
        <v>0</v>
      </c>
      <c r="M18" s="31">
        <f>I18+K18</f>
        <v>0</v>
      </c>
      <c r="N18" s="73">
        <f>J18+L18</f>
        <v>5</v>
      </c>
      <c r="O18" s="54">
        <f>E18+F18+K18+L18</f>
        <v>0</v>
      </c>
      <c r="P18" s="37">
        <f>G18+H18+M18+N18</f>
        <v>114</v>
      </c>
      <c r="Q18" s="41"/>
      <c r="R18" s="56"/>
      <c r="S18" s="59" t="s">
        <v>103</v>
      </c>
    </row>
    <row r="19" spans="1:19" ht="20.25" customHeight="1">
      <c r="A19" s="4">
        <v>16</v>
      </c>
      <c r="B19" s="44" t="s">
        <v>26</v>
      </c>
      <c r="C19" s="13">
        <v>71</v>
      </c>
      <c r="D19" s="14">
        <v>87</v>
      </c>
      <c r="E19" s="26">
        <v>18</v>
      </c>
      <c r="F19" s="26">
        <v>11</v>
      </c>
      <c r="G19" s="12">
        <f>C19+E19</f>
        <v>89</v>
      </c>
      <c r="H19" s="19">
        <f>D19+F19</f>
        <v>98</v>
      </c>
      <c r="I19" s="11">
        <v>11</v>
      </c>
      <c r="J19" s="12">
        <v>23</v>
      </c>
      <c r="K19" s="29">
        <v>0</v>
      </c>
      <c r="L19" s="29">
        <v>0</v>
      </c>
      <c r="M19" s="30">
        <f>I19+K19</f>
        <v>11</v>
      </c>
      <c r="N19" s="71">
        <f>J19+L19</f>
        <v>23</v>
      </c>
      <c r="O19" s="52">
        <f>E19+F19+K19+L19</f>
        <v>29</v>
      </c>
      <c r="P19" s="37">
        <f>G19+H19+M19+N19</f>
        <v>221</v>
      </c>
      <c r="Q19" s="39" t="s">
        <v>147</v>
      </c>
      <c r="R19" s="55"/>
      <c r="S19" s="61" t="s">
        <v>148</v>
      </c>
    </row>
    <row r="20" spans="1:19" ht="20.25" customHeight="1">
      <c r="A20" s="8">
        <v>17</v>
      </c>
      <c r="B20" s="36" t="s">
        <v>91</v>
      </c>
      <c r="C20" s="13">
        <v>0</v>
      </c>
      <c r="D20" s="14">
        <v>0</v>
      </c>
      <c r="E20" s="26">
        <v>14</v>
      </c>
      <c r="F20" s="26">
        <v>4</v>
      </c>
      <c r="G20" s="12">
        <f>C20+E20</f>
        <v>14</v>
      </c>
      <c r="H20" s="19">
        <f>D20+F20</f>
        <v>4</v>
      </c>
      <c r="I20" s="11">
        <v>0</v>
      </c>
      <c r="J20" s="12">
        <v>0</v>
      </c>
      <c r="K20" s="29">
        <v>0</v>
      </c>
      <c r="L20" s="29">
        <v>0</v>
      </c>
      <c r="M20" s="30">
        <f>I20+K20</f>
        <v>0</v>
      </c>
      <c r="N20" s="73">
        <f>J20+L20</f>
        <v>0</v>
      </c>
      <c r="O20" s="51">
        <f>E20+F20+K20+L20</f>
        <v>18</v>
      </c>
      <c r="P20" s="37">
        <f>G20+H20+M20+N20</f>
        <v>18</v>
      </c>
      <c r="Q20" s="39" t="s">
        <v>133</v>
      </c>
      <c r="R20" s="55" t="s">
        <v>179</v>
      </c>
      <c r="S20" s="60">
        <v>3</v>
      </c>
    </row>
    <row r="21" spans="1:19" ht="20.25" customHeight="1">
      <c r="A21" s="4">
        <v>18</v>
      </c>
      <c r="B21" s="36" t="s">
        <v>21</v>
      </c>
      <c r="C21" s="13">
        <v>66</v>
      </c>
      <c r="D21" s="14">
        <v>109</v>
      </c>
      <c r="E21" s="26">
        <v>17</v>
      </c>
      <c r="F21" s="26">
        <v>26</v>
      </c>
      <c r="G21" s="12">
        <f>C21+E21</f>
        <v>83</v>
      </c>
      <c r="H21" s="19">
        <f>D21+F21</f>
        <v>135</v>
      </c>
      <c r="I21" s="11">
        <v>37</v>
      </c>
      <c r="J21" s="12">
        <v>23</v>
      </c>
      <c r="K21" s="29">
        <v>19</v>
      </c>
      <c r="L21" s="29">
        <v>28</v>
      </c>
      <c r="M21" s="30">
        <f>I21+K21</f>
        <v>56</v>
      </c>
      <c r="N21" s="73">
        <f>J21+L21</f>
        <v>51</v>
      </c>
      <c r="O21" s="48">
        <f>E21+F21+K21+L21</f>
        <v>90</v>
      </c>
      <c r="P21" s="37">
        <f>G21+H21+M21+N21</f>
        <v>325</v>
      </c>
      <c r="Q21" s="38" t="s">
        <v>205</v>
      </c>
      <c r="R21" s="55" t="s">
        <v>188</v>
      </c>
      <c r="S21" s="59" t="s">
        <v>97</v>
      </c>
    </row>
    <row r="22" spans="1:19" ht="20.25" customHeight="1">
      <c r="A22" s="4">
        <v>19</v>
      </c>
      <c r="B22" s="36" t="s">
        <v>55</v>
      </c>
      <c r="C22" s="13">
        <v>5</v>
      </c>
      <c r="D22" s="15">
        <v>15</v>
      </c>
      <c r="E22" s="28">
        <v>10</v>
      </c>
      <c r="F22" s="28">
        <v>20</v>
      </c>
      <c r="G22" s="12">
        <f>C22+E22</f>
        <v>15</v>
      </c>
      <c r="H22" s="19">
        <f>D22+F22</f>
        <v>35</v>
      </c>
      <c r="I22" s="20">
        <v>0</v>
      </c>
      <c r="J22" s="16">
        <v>0</v>
      </c>
      <c r="K22" s="29">
        <v>0</v>
      </c>
      <c r="L22" s="29">
        <v>0</v>
      </c>
      <c r="M22" s="31">
        <f>I22+K22</f>
        <v>0</v>
      </c>
      <c r="N22" s="71">
        <f>J22+L22</f>
        <v>0</v>
      </c>
      <c r="O22" s="49">
        <f>E22+F22+K22+L22</f>
        <v>30</v>
      </c>
      <c r="P22" s="37">
        <f>G22+H22+M22+N22</f>
        <v>50</v>
      </c>
      <c r="Q22" s="39" t="s">
        <v>149</v>
      </c>
      <c r="R22" s="55" t="s">
        <v>178</v>
      </c>
      <c r="S22" s="59" t="s">
        <v>106</v>
      </c>
    </row>
    <row r="23" spans="1:19" ht="20.25" customHeight="1">
      <c r="A23" s="8">
        <v>20</v>
      </c>
      <c r="B23" s="44" t="s">
        <v>41</v>
      </c>
      <c r="C23" s="13">
        <v>20</v>
      </c>
      <c r="D23" s="15">
        <v>34</v>
      </c>
      <c r="E23" s="27">
        <v>9</v>
      </c>
      <c r="F23" s="27">
        <v>23</v>
      </c>
      <c r="G23" s="12">
        <f>C23+E23</f>
        <v>29</v>
      </c>
      <c r="H23" s="19">
        <f>D23+F23</f>
        <v>57</v>
      </c>
      <c r="I23" s="17">
        <v>0</v>
      </c>
      <c r="J23" s="15">
        <v>5</v>
      </c>
      <c r="K23" s="29">
        <v>0</v>
      </c>
      <c r="L23" s="29">
        <v>0</v>
      </c>
      <c r="M23" s="30">
        <f>I23+K23</f>
        <v>0</v>
      </c>
      <c r="N23" s="71">
        <f>J23+L23</f>
        <v>5</v>
      </c>
      <c r="O23" s="50">
        <f>E23+F23+K23+L23</f>
        <v>32</v>
      </c>
      <c r="P23" s="37">
        <f>G23+H23+M23+N23</f>
        <v>91</v>
      </c>
      <c r="Q23" s="39" t="s">
        <v>141</v>
      </c>
      <c r="R23" s="55" t="s">
        <v>195</v>
      </c>
      <c r="S23" s="46">
        <v>5</v>
      </c>
    </row>
    <row r="24" spans="1:19" ht="20.25" customHeight="1">
      <c r="A24" s="4">
        <v>21</v>
      </c>
      <c r="B24" s="36" t="s">
        <v>38</v>
      </c>
      <c r="C24" s="13">
        <v>27</v>
      </c>
      <c r="D24" s="15">
        <v>57</v>
      </c>
      <c r="E24" s="27">
        <v>25</v>
      </c>
      <c r="F24" s="27">
        <v>24</v>
      </c>
      <c r="G24" s="12">
        <f>C24+E24</f>
        <v>52</v>
      </c>
      <c r="H24" s="19">
        <f>D24+F24</f>
        <v>81</v>
      </c>
      <c r="I24" s="17">
        <v>2</v>
      </c>
      <c r="J24" s="15">
        <v>14</v>
      </c>
      <c r="K24" s="29">
        <v>10</v>
      </c>
      <c r="L24" s="29">
        <v>14</v>
      </c>
      <c r="M24" s="30">
        <f>I24+K24</f>
        <v>12</v>
      </c>
      <c r="N24" s="73">
        <f>J24+L24</f>
        <v>28</v>
      </c>
      <c r="O24" s="47">
        <f>E24+F24+K24+L24</f>
        <v>73</v>
      </c>
      <c r="P24" s="37">
        <f>G24+H24+M24+N24</f>
        <v>173</v>
      </c>
      <c r="Q24" s="40" t="s">
        <v>204</v>
      </c>
      <c r="R24" s="56" t="s">
        <v>192</v>
      </c>
      <c r="S24" s="61" t="s">
        <v>118</v>
      </c>
    </row>
    <row r="25" spans="1:19" ht="20.25" customHeight="1">
      <c r="A25" s="4">
        <v>22</v>
      </c>
      <c r="B25" s="36" t="s">
        <v>18</v>
      </c>
      <c r="C25" s="13">
        <v>72</v>
      </c>
      <c r="D25" s="15">
        <v>88</v>
      </c>
      <c r="E25" s="28">
        <v>23</v>
      </c>
      <c r="F25" s="28">
        <v>21</v>
      </c>
      <c r="G25" s="12">
        <f>C25+E25</f>
        <v>95</v>
      </c>
      <c r="H25" s="19">
        <f>D25+F25</f>
        <v>109</v>
      </c>
      <c r="I25" s="20">
        <v>10</v>
      </c>
      <c r="J25" s="16">
        <v>18</v>
      </c>
      <c r="K25" s="29">
        <v>10</v>
      </c>
      <c r="L25" s="29">
        <v>10</v>
      </c>
      <c r="M25" s="31">
        <f>I25+K25</f>
        <v>20</v>
      </c>
      <c r="N25" s="71">
        <f>J25+L25</f>
        <v>28</v>
      </c>
      <c r="O25" s="48">
        <f>E25+F25+K25+L25</f>
        <v>64</v>
      </c>
      <c r="P25" s="37">
        <f>G25+H25+M25+N25</f>
        <v>252</v>
      </c>
      <c r="Q25" s="39" t="s">
        <v>206</v>
      </c>
      <c r="R25" s="55" t="s">
        <v>189</v>
      </c>
      <c r="S25" s="46">
        <v>10</v>
      </c>
    </row>
    <row r="26" spans="1:19" ht="20.25" customHeight="1">
      <c r="A26" s="8">
        <v>23</v>
      </c>
      <c r="B26" s="36" t="s">
        <v>61</v>
      </c>
      <c r="C26" s="13">
        <v>11</v>
      </c>
      <c r="D26" s="15">
        <v>2</v>
      </c>
      <c r="E26" s="28">
        <v>15</v>
      </c>
      <c r="F26" s="28">
        <v>1</v>
      </c>
      <c r="G26" s="12">
        <f>C26+E26</f>
        <v>26</v>
      </c>
      <c r="H26" s="19">
        <f>D26+F26</f>
        <v>3</v>
      </c>
      <c r="I26" s="20">
        <v>11</v>
      </c>
      <c r="J26" s="16">
        <v>1</v>
      </c>
      <c r="K26" s="29">
        <v>31</v>
      </c>
      <c r="L26" s="29">
        <v>8</v>
      </c>
      <c r="M26" s="30">
        <f>I26+K26</f>
        <v>42</v>
      </c>
      <c r="N26" s="73">
        <f>J26+L26</f>
        <v>9</v>
      </c>
      <c r="O26" s="47">
        <f>E26+F26+K26+L26</f>
        <v>55</v>
      </c>
      <c r="P26" s="37">
        <f>G26+H26+M26+N26</f>
        <v>80</v>
      </c>
      <c r="Q26" s="39" t="s">
        <v>115</v>
      </c>
      <c r="R26" s="55" t="s">
        <v>167</v>
      </c>
      <c r="S26" s="46">
        <v>14</v>
      </c>
    </row>
    <row r="27" spans="1:19" ht="20.25" customHeight="1">
      <c r="A27" s="4">
        <v>24</v>
      </c>
      <c r="B27" s="36" t="s">
        <v>17</v>
      </c>
      <c r="C27" s="13">
        <v>32</v>
      </c>
      <c r="D27" s="14">
        <v>16</v>
      </c>
      <c r="E27" s="29">
        <v>0</v>
      </c>
      <c r="F27" s="26">
        <v>0</v>
      </c>
      <c r="G27" s="12">
        <f>C27+E27</f>
        <v>32</v>
      </c>
      <c r="H27" s="19">
        <f>D27+F27</f>
        <v>16</v>
      </c>
      <c r="I27" s="11">
        <v>39</v>
      </c>
      <c r="J27" s="12">
        <v>10</v>
      </c>
      <c r="K27" s="29">
        <v>16</v>
      </c>
      <c r="L27" s="29">
        <v>11</v>
      </c>
      <c r="M27" s="30">
        <f>I27+K27</f>
        <v>55</v>
      </c>
      <c r="N27" s="71">
        <f>J27+L27</f>
        <v>21</v>
      </c>
      <c r="O27" s="51">
        <f>E27+F27+K27+L27</f>
        <v>27</v>
      </c>
      <c r="P27" s="37">
        <f>G27+H27+M27+N27</f>
        <v>124</v>
      </c>
      <c r="Q27" s="38"/>
      <c r="R27" s="55" t="s">
        <v>188</v>
      </c>
      <c r="S27" s="46">
        <v>9</v>
      </c>
    </row>
    <row r="28" spans="1:19" ht="20.25" customHeight="1">
      <c r="A28" s="4">
        <v>25</v>
      </c>
      <c r="B28" s="36" t="s">
        <v>66</v>
      </c>
      <c r="C28" s="13">
        <v>0</v>
      </c>
      <c r="D28" s="14">
        <v>0</v>
      </c>
      <c r="E28" s="29">
        <v>9</v>
      </c>
      <c r="F28" s="26">
        <v>4</v>
      </c>
      <c r="G28" s="12">
        <f>C28+E28</f>
        <v>9</v>
      </c>
      <c r="H28" s="19">
        <f>D28+F28</f>
        <v>4</v>
      </c>
      <c r="I28" s="11">
        <v>0</v>
      </c>
      <c r="J28" s="12">
        <v>0</v>
      </c>
      <c r="K28" s="29">
        <v>0</v>
      </c>
      <c r="L28" s="29">
        <v>0</v>
      </c>
      <c r="M28" s="31">
        <f>I28+K28</f>
        <v>0</v>
      </c>
      <c r="N28" s="71">
        <f>J28+L28</f>
        <v>0</v>
      </c>
      <c r="O28" s="52">
        <f>E28+F28+K28+L28</f>
        <v>13</v>
      </c>
      <c r="P28" s="37">
        <f>G28+H28+M28+N28</f>
        <v>13</v>
      </c>
      <c r="Q28" s="38" t="s">
        <v>84</v>
      </c>
      <c r="R28" s="55"/>
      <c r="S28" s="59" t="s">
        <v>107</v>
      </c>
    </row>
    <row r="29" spans="1:19" ht="20.25" customHeight="1">
      <c r="A29" s="8">
        <v>26</v>
      </c>
      <c r="B29" s="36" t="s">
        <v>60</v>
      </c>
      <c r="C29" s="13">
        <v>15</v>
      </c>
      <c r="D29" s="14">
        <v>5</v>
      </c>
      <c r="E29" s="29">
        <v>58</v>
      </c>
      <c r="F29" s="29">
        <v>7</v>
      </c>
      <c r="G29" s="12">
        <f>C29+E29</f>
        <v>73</v>
      </c>
      <c r="H29" s="19">
        <f>D29+F29</f>
        <v>12</v>
      </c>
      <c r="I29" s="13">
        <v>23</v>
      </c>
      <c r="J29" s="14">
        <v>9</v>
      </c>
      <c r="K29" s="29">
        <v>8</v>
      </c>
      <c r="L29" s="29">
        <v>5</v>
      </c>
      <c r="M29" s="30">
        <f>I29+K29</f>
        <v>31</v>
      </c>
      <c r="N29" s="73">
        <f>J29+L29</f>
        <v>14</v>
      </c>
      <c r="O29" s="48">
        <f>E29+F29+K29+L29</f>
        <v>78</v>
      </c>
      <c r="P29" s="37">
        <f>G29+H29+M29+N29</f>
        <v>130</v>
      </c>
      <c r="Q29" s="40" t="s">
        <v>161</v>
      </c>
      <c r="R29" s="56"/>
      <c r="S29" s="59" t="s">
        <v>95</v>
      </c>
    </row>
    <row r="30" spans="1:19" ht="20.25" customHeight="1">
      <c r="A30" s="4">
        <v>27</v>
      </c>
      <c r="B30" s="36" t="s">
        <v>40</v>
      </c>
      <c r="C30" s="13">
        <v>39</v>
      </c>
      <c r="D30" s="14">
        <v>66</v>
      </c>
      <c r="E30" s="29">
        <v>21</v>
      </c>
      <c r="F30" s="29">
        <v>25</v>
      </c>
      <c r="G30" s="12">
        <f>C30+E30</f>
        <v>60</v>
      </c>
      <c r="H30" s="19">
        <f>D30+F30</f>
        <v>91</v>
      </c>
      <c r="I30" s="13">
        <v>0</v>
      </c>
      <c r="J30" s="14">
        <v>4</v>
      </c>
      <c r="K30" s="29">
        <v>4</v>
      </c>
      <c r="L30" s="29">
        <v>9</v>
      </c>
      <c r="M30" s="30">
        <f>I30+K30</f>
        <v>4</v>
      </c>
      <c r="N30" s="71">
        <f>J30+L30</f>
        <v>13</v>
      </c>
      <c r="O30" s="47">
        <f>E30+F30+K30+L30</f>
        <v>59</v>
      </c>
      <c r="P30" s="37">
        <f>G30+H30+M30+N30</f>
        <v>168</v>
      </c>
      <c r="Q30" s="41" t="s">
        <v>132</v>
      </c>
      <c r="R30" s="56" t="s">
        <v>190</v>
      </c>
      <c r="S30" s="46">
        <v>9</v>
      </c>
    </row>
    <row r="31" spans="1:19" ht="20.25" customHeight="1">
      <c r="A31" s="4">
        <v>28</v>
      </c>
      <c r="B31" s="36" t="s">
        <v>43</v>
      </c>
      <c r="C31" s="13">
        <v>38</v>
      </c>
      <c r="D31" s="15">
        <v>57</v>
      </c>
      <c r="E31" s="28">
        <v>10</v>
      </c>
      <c r="F31" s="28">
        <v>16</v>
      </c>
      <c r="G31" s="12">
        <f>C31+E31</f>
        <v>48</v>
      </c>
      <c r="H31" s="19">
        <f>D31+F31</f>
        <v>73</v>
      </c>
      <c r="I31" s="20">
        <v>0</v>
      </c>
      <c r="J31" s="16">
        <v>0</v>
      </c>
      <c r="K31" s="29">
        <v>0</v>
      </c>
      <c r="L31" s="29">
        <v>0</v>
      </c>
      <c r="M31" s="31">
        <f>I31+K31</f>
        <v>0</v>
      </c>
      <c r="N31" s="73">
        <f>J31+L31</f>
        <v>0</v>
      </c>
      <c r="O31" s="51">
        <f>E31+F31+K31+L31</f>
        <v>26</v>
      </c>
      <c r="P31" s="37">
        <f>G31+H31+M31+N31</f>
        <v>121</v>
      </c>
      <c r="Q31" s="39" t="s">
        <v>129</v>
      </c>
      <c r="R31" s="55" t="s">
        <v>184</v>
      </c>
      <c r="S31" s="46">
        <v>8</v>
      </c>
    </row>
    <row r="32" spans="1:19" ht="20.25" customHeight="1">
      <c r="A32" s="8">
        <v>29</v>
      </c>
      <c r="B32" s="36" t="s">
        <v>23</v>
      </c>
      <c r="C32" s="13">
        <v>57</v>
      </c>
      <c r="D32" s="14">
        <v>59</v>
      </c>
      <c r="E32" s="26">
        <v>9</v>
      </c>
      <c r="F32" s="26">
        <v>2</v>
      </c>
      <c r="G32" s="12">
        <f>C32+E32</f>
        <v>66</v>
      </c>
      <c r="H32" s="19">
        <f>D32+F32</f>
        <v>61</v>
      </c>
      <c r="I32" s="11">
        <v>12</v>
      </c>
      <c r="J32" s="12">
        <v>24</v>
      </c>
      <c r="K32" s="29">
        <v>3</v>
      </c>
      <c r="L32" s="29">
        <v>3</v>
      </c>
      <c r="M32" s="30">
        <f>I32+K32</f>
        <v>15</v>
      </c>
      <c r="N32" s="71">
        <f>J32+L32</f>
        <v>27</v>
      </c>
      <c r="O32" s="52">
        <f>E32+F32+K32+L32</f>
        <v>17</v>
      </c>
      <c r="P32" s="37">
        <f>G32+H32+M32+N32</f>
        <v>169</v>
      </c>
      <c r="Q32" s="38" t="s">
        <v>142</v>
      </c>
      <c r="R32" s="55" t="s">
        <v>175</v>
      </c>
      <c r="S32" s="59" t="s">
        <v>101</v>
      </c>
    </row>
    <row r="33" spans="1:19" ht="20.25" customHeight="1">
      <c r="A33" s="4">
        <v>30</v>
      </c>
      <c r="B33" s="36" t="s">
        <v>46</v>
      </c>
      <c r="C33" s="13">
        <v>20</v>
      </c>
      <c r="D33" s="14">
        <v>45</v>
      </c>
      <c r="E33" s="26">
        <v>11</v>
      </c>
      <c r="F33" s="26">
        <v>21</v>
      </c>
      <c r="G33" s="12">
        <f>C33+E33</f>
        <v>31</v>
      </c>
      <c r="H33" s="19">
        <f>D33+F33</f>
        <v>66</v>
      </c>
      <c r="I33" s="11">
        <v>0</v>
      </c>
      <c r="J33" s="12">
        <v>0</v>
      </c>
      <c r="K33" s="29">
        <v>0</v>
      </c>
      <c r="L33" s="29">
        <v>0</v>
      </c>
      <c r="M33" s="30">
        <f>I33+K33</f>
        <v>0</v>
      </c>
      <c r="N33" s="71">
        <f>J33+L33</f>
        <v>0</v>
      </c>
      <c r="O33" s="50">
        <f>E33+F33+K33+L33</f>
        <v>32</v>
      </c>
      <c r="P33" s="37">
        <f>G33+H33+M33+N33</f>
        <v>97</v>
      </c>
      <c r="Q33" s="39" t="s">
        <v>150</v>
      </c>
      <c r="R33" s="55" t="s">
        <v>180</v>
      </c>
      <c r="S33" s="46">
        <v>1</v>
      </c>
    </row>
    <row r="34" spans="1:19" ht="20.25" customHeight="1">
      <c r="A34" s="4">
        <v>31</v>
      </c>
      <c r="B34" s="36" t="s">
        <v>28</v>
      </c>
      <c r="C34" s="13">
        <v>75</v>
      </c>
      <c r="D34" s="15">
        <v>38</v>
      </c>
      <c r="E34" s="27">
        <v>11</v>
      </c>
      <c r="F34" s="27">
        <v>10</v>
      </c>
      <c r="G34" s="12">
        <f>C34+E34</f>
        <v>86</v>
      </c>
      <c r="H34" s="19">
        <f>D34+F34</f>
        <v>48</v>
      </c>
      <c r="I34" s="17">
        <v>4</v>
      </c>
      <c r="J34" s="15">
        <v>7</v>
      </c>
      <c r="K34" s="29">
        <v>2</v>
      </c>
      <c r="L34" s="29">
        <v>3</v>
      </c>
      <c r="M34" s="31">
        <f>I34+K34</f>
        <v>6</v>
      </c>
      <c r="N34" s="73">
        <f>J34+L34</f>
        <v>10</v>
      </c>
      <c r="O34" s="52">
        <f>E34+F34+K34+L34</f>
        <v>26</v>
      </c>
      <c r="P34" s="37">
        <f>G34+H34+M34+N34</f>
        <v>150</v>
      </c>
      <c r="Q34" s="40" t="s">
        <v>82</v>
      </c>
      <c r="R34" s="56" t="s">
        <v>177</v>
      </c>
      <c r="S34" s="59" t="s">
        <v>105</v>
      </c>
    </row>
    <row r="35" spans="1:19" ht="20.25" customHeight="1">
      <c r="A35" s="8">
        <v>32</v>
      </c>
      <c r="B35" s="36" t="s">
        <v>16</v>
      </c>
      <c r="C35" s="13">
        <v>94</v>
      </c>
      <c r="D35" s="15">
        <v>78</v>
      </c>
      <c r="E35" s="27">
        <v>11</v>
      </c>
      <c r="F35" s="27">
        <v>13</v>
      </c>
      <c r="G35" s="12">
        <f>C35+E35</f>
        <v>105</v>
      </c>
      <c r="H35" s="19">
        <f>D35+F35</f>
        <v>91</v>
      </c>
      <c r="I35" s="17">
        <v>8</v>
      </c>
      <c r="J35" s="15">
        <v>9</v>
      </c>
      <c r="K35" s="29">
        <v>0</v>
      </c>
      <c r="L35" s="29">
        <v>0</v>
      </c>
      <c r="M35" s="30">
        <f>I35+K35</f>
        <v>8</v>
      </c>
      <c r="N35" s="71">
        <f>J35+L35</f>
        <v>9</v>
      </c>
      <c r="O35" s="51">
        <f>E35+F35+K35+L35</f>
        <v>24</v>
      </c>
      <c r="P35" s="37">
        <f>G35+H35+M35+N35</f>
        <v>213</v>
      </c>
      <c r="Q35" s="40" t="s">
        <v>131</v>
      </c>
      <c r="R35" s="56"/>
      <c r="S35" s="61" t="s">
        <v>109</v>
      </c>
    </row>
    <row r="36" spans="1:19" ht="20.25" customHeight="1">
      <c r="A36" s="4">
        <v>33</v>
      </c>
      <c r="B36" s="36" t="s">
        <v>39</v>
      </c>
      <c r="C36" s="13">
        <v>43</v>
      </c>
      <c r="D36" s="15">
        <v>10</v>
      </c>
      <c r="E36" s="28">
        <v>12</v>
      </c>
      <c r="F36" s="28">
        <v>12</v>
      </c>
      <c r="G36" s="12">
        <f>C36+E36</f>
        <v>55</v>
      </c>
      <c r="H36" s="19">
        <f>D36+F36</f>
        <v>22</v>
      </c>
      <c r="I36" s="20">
        <v>16</v>
      </c>
      <c r="J36" s="16">
        <v>8</v>
      </c>
      <c r="K36" s="29">
        <v>7</v>
      </c>
      <c r="L36" s="29">
        <v>4</v>
      </c>
      <c r="M36" s="30">
        <f>I36+K36</f>
        <v>23</v>
      </c>
      <c r="N36" s="73">
        <f>J36+L36</f>
        <v>12</v>
      </c>
      <c r="O36" s="49">
        <f>E36+F36+K36+L36</f>
        <v>35</v>
      </c>
      <c r="P36" s="37">
        <f>G36+H36+M36+N36</f>
        <v>112</v>
      </c>
      <c r="Q36" s="39" t="s">
        <v>116</v>
      </c>
      <c r="R36" s="55" t="s">
        <v>167</v>
      </c>
      <c r="S36" s="59" t="s">
        <v>113</v>
      </c>
    </row>
    <row r="37" spans="1:19" ht="20.25" customHeight="1">
      <c r="A37" s="4">
        <v>34</v>
      </c>
      <c r="B37" s="36" t="s">
        <v>7</v>
      </c>
      <c r="C37" s="13">
        <v>141</v>
      </c>
      <c r="D37" s="14">
        <v>128</v>
      </c>
      <c r="E37" s="26">
        <v>32</v>
      </c>
      <c r="F37" s="26">
        <v>32</v>
      </c>
      <c r="G37" s="12">
        <f>C37+E37</f>
        <v>173</v>
      </c>
      <c r="H37" s="19">
        <f>D37+F37</f>
        <v>160</v>
      </c>
      <c r="I37" s="11">
        <v>23</v>
      </c>
      <c r="J37" s="12">
        <v>36</v>
      </c>
      <c r="K37" s="29">
        <v>22</v>
      </c>
      <c r="L37" s="29">
        <v>20</v>
      </c>
      <c r="M37" s="31">
        <v>32</v>
      </c>
      <c r="N37" s="71">
        <v>42</v>
      </c>
      <c r="O37" s="48">
        <f>E37+F37+K37+L37</f>
        <v>106</v>
      </c>
      <c r="P37" s="37">
        <f>G37+H37+M37+N37</f>
        <v>407</v>
      </c>
      <c r="Q37" s="38" t="s">
        <v>162</v>
      </c>
      <c r="R37" s="55" t="s">
        <v>183</v>
      </c>
      <c r="S37" s="59" t="s">
        <v>102</v>
      </c>
    </row>
    <row r="38" spans="1:19" ht="20.25" customHeight="1">
      <c r="A38" s="8">
        <v>35</v>
      </c>
      <c r="B38" s="36" t="s">
        <v>45</v>
      </c>
      <c r="C38" s="13">
        <v>19</v>
      </c>
      <c r="D38" s="14">
        <v>21</v>
      </c>
      <c r="E38" s="26">
        <v>4</v>
      </c>
      <c r="F38" s="26">
        <v>3</v>
      </c>
      <c r="G38" s="12">
        <f>C38+E38</f>
        <v>23</v>
      </c>
      <c r="H38" s="19">
        <f>D38+F38</f>
        <v>24</v>
      </c>
      <c r="I38" s="11">
        <v>0</v>
      </c>
      <c r="J38" s="12">
        <v>3</v>
      </c>
      <c r="K38" s="29">
        <v>0</v>
      </c>
      <c r="L38" s="29">
        <v>0</v>
      </c>
      <c r="M38" s="30">
        <f>I38+K38</f>
        <v>0</v>
      </c>
      <c r="N38" s="71">
        <f>J38+L38</f>
        <v>3</v>
      </c>
      <c r="O38" s="52">
        <f>E38+F38+K38+L38</f>
        <v>7</v>
      </c>
      <c r="P38" s="37">
        <f>G38+H38+M38+N38</f>
        <v>50</v>
      </c>
      <c r="Q38" s="39" t="s">
        <v>82</v>
      </c>
      <c r="R38" s="55"/>
      <c r="S38" s="59" t="s">
        <v>95</v>
      </c>
    </row>
    <row r="39" spans="1:19" ht="20.25" customHeight="1">
      <c r="A39" s="4">
        <v>36</v>
      </c>
      <c r="B39" s="36" t="s">
        <v>34</v>
      </c>
      <c r="C39" s="13">
        <v>99</v>
      </c>
      <c r="D39" s="15">
        <v>38</v>
      </c>
      <c r="E39" s="27">
        <v>25</v>
      </c>
      <c r="F39" s="27">
        <v>23</v>
      </c>
      <c r="G39" s="12">
        <f>C39+E39</f>
        <v>124</v>
      </c>
      <c r="H39" s="19">
        <f>D39+F39</f>
        <v>61</v>
      </c>
      <c r="I39" s="17">
        <v>24</v>
      </c>
      <c r="J39" s="15">
        <v>10</v>
      </c>
      <c r="K39" s="29">
        <v>9</v>
      </c>
      <c r="L39" s="29">
        <v>16</v>
      </c>
      <c r="M39" s="30">
        <f>I39+K39</f>
        <v>33</v>
      </c>
      <c r="N39" s="73">
        <f>J39+L39</f>
        <v>26</v>
      </c>
      <c r="O39" s="48">
        <f>E39+F39+K39+L39</f>
        <v>73</v>
      </c>
      <c r="P39" s="37">
        <f>G39+H39+M39+N39</f>
        <v>244</v>
      </c>
      <c r="Q39" s="40" t="s">
        <v>125</v>
      </c>
      <c r="R39" s="55" t="s">
        <v>167</v>
      </c>
      <c r="S39" s="59" t="s">
        <v>100</v>
      </c>
    </row>
    <row r="40" spans="1:19" ht="20.25" customHeight="1">
      <c r="A40" s="4">
        <v>37</v>
      </c>
      <c r="B40" s="36" t="s">
        <v>9</v>
      </c>
      <c r="C40" s="13">
        <v>101</v>
      </c>
      <c r="D40" s="15">
        <v>84</v>
      </c>
      <c r="E40" s="27">
        <v>6</v>
      </c>
      <c r="F40" s="27">
        <v>6</v>
      </c>
      <c r="G40" s="12">
        <f>C40+E40</f>
        <v>107</v>
      </c>
      <c r="H40" s="19">
        <f>D40+F40</f>
        <v>90</v>
      </c>
      <c r="I40" s="17">
        <v>27</v>
      </c>
      <c r="J40" s="15">
        <v>13</v>
      </c>
      <c r="K40" s="29">
        <v>5</v>
      </c>
      <c r="L40" s="29">
        <v>8</v>
      </c>
      <c r="M40" s="31">
        <f>I40+K40</f>
        <v>32</v>
      </c>
      <c r="N40" s="71">
        <f>J40+L40</f>
        <v>21</v>
      </c>
      <c r="O40" s="52">
        <f>E40+F40+K40+L40</f>
        <v>25</v>
      </c>
      <c r="P40" s="37">
        <f>G40+H40+M40+N40</f>
        <v>250</v>
      </c>
      <c r="Q40" s="40" t="s">
        <v>117</v>
      </c>
      <c r="R40" s="56" t="s">
        <v>170</v>
      </c>
      <c r="S40" s="59" t="s">
        <v>102</v>
      </c>
    </row>
    <row r="41" spans="1:19" ht="20.25" customHeight="1">
      <c r="A41" s="8">
        <v>38</v>
      </c>
      <c r="B41" s="36" t="s">
        <v>86</v>
      </c>
      <c r="C41" s="13">
        <v>0</v>
      </c>
      <c r="D41" s="15">
        <v>0</v>
      </c>
      <c r="E41" s="28">
        <v>8</v>
      </c>
      <c r="F41" s="28">
        <v>2</v>
      </c>
      <c r="G41" s="12">
        <f>C41+E41</f>
        <v>8</v>
      </c>
      <c r="H41" s="19">
        <f>D41+F41</f>
        <v>2</v>
      </c>
      <c r="I41" s="20">
        <v>0</v>
      </c>
      <c r="J41" s="16">
        <v>0</v>
      </c>
      <c r="K41" s="29">
        <v>19</v>
      </c>
      <c r="L41" s="29">
        <v>9</v>
      </c>
      <c r="M41" s="30">
        <f>I41+K41</f>
        <v>19</v>
      </c>
      <c r="N41" s="73">
        <f>J41+L41</f>
        <v>9</v>
      </c>
      <c r="O41" s="49">
        <f>E41+F41+K41+L41</f>
        <v>38</v>
      </c>
      <c r="P41" s="37">
        <f>G41+H41+M41+N41</f>
        <v>38</v>
      </c>
      <c r="Q41" s="39"/>
      <c r="R41" s="55" t="s">
        <v>176</v>
      </c>
      <c r="S41" s="46">
        <v>8</v>
      </c>
    </row>
    <row r="42" spans="1:19" ht="20.25" customHeight="1">
      <c r="A42" s="4">
        <v>39</v>
      </c>
      <c r="B42" s="36" t="s">
        <v>56</v>
      </c>
      <c r="C42" s="13">
        <v>27</v>
      </c>
      <c r="D42" s="15">
        <v>11</v>
      </c>
      <c r="E42" s="28">
        <v>29</v>
      </c>
      <c r="F42" s="28">
        <v>18</v>
      </c>
      <c r="G42" s="12">
        <f>C42+E42</f>
        <v>56</v>
      </c>
      <c r="H42" s="19">
        <f>D42+F42</f>
        <v>29</v>
      </c>
      <c r="I42" s="20">
        <v>18</v>
      </c>
      <c r="J42" s="16">
        <v>6</v>
      </c>
      <c r="K42" s="29">
        <v>16</v>
      </c>
      <c r="L42" s="29">
        <v>9</v>
      </c>
      <c r="M42" s="30">
        <f>I42+K42</f>
        <v>34</v>
      </c>
      <c r="N42" s="73">
        <f>J42+L42</f>
        <v>15</v>
      </c>
      <c r="O42" s="48">
        <f>E42+F42+K42+L42</f>
        <v>72</v>
      </c>
      <c r="P42" s="37">
        <f>G42+H42+M42+N42</f>
        <v>134</v>
      </c>
      <c r="Q42" s="39" t="s">
        <v>164</v>
      </c>
      <c r="R42" s="55" t="s">
        <v>181</v>
      </c>
      <c r="S42" s="46">
        <v>18</v>
      </c>
    </row>
    <row r="43" spans="1:19" ht="20.25" customHeight="1">
      <c r="A43" s="4">
        <v>40</v>
      </c>
      <c r="B43" s="36" t="s">
        <v>36</v>
      </c>
      <c r="C43" s="13">
        <v>35</v>
      </c>
      <c r="D43" s="14">
        <v>86</v>
      </c>
      <c r="E43" s="26">
        <v>2</v>
      </c>
      <c r="F43" s="26">
        <v>23</v>
      </c>
      <c r="G43" s="12">
        <f>C43+E43</f>
        <v>37</v>
      </c>
      <c r="H43" s="19">
        <f>D43+F43</f>
        <v>109</v>
      </c>
      <c r="I43" s="11">
        <v>0</v>
      </c>
      <c r="J43" s="12">
        <v>0</v>
      </c>
      <c r="K43" s="29">
        <v>0</v>
      </c>
      <c r="L43" s="29">
        <v>0</v>
      </c>
      <c r="M43" s="30">
        <f>I43+K43</f>
        <v>0</v>
      </c>
      <c r="N43" s="71">
        <f>J43+L43</f>
        <v>0</v>
      </c>
      <c r="O43" s="52">
        <f>E43+F43+K43+L43</f>
        <v>25</v>
      </c>
      <c r="P43" s="37">
        <f>G43+H43+M43+N43</f>
        <v>146</v>
      </c>
      <c r="Q43" s="38" t="s">
        <v>151</v>
      </c>
      <c r="R43" s="55" t="s">
        <v>174</v>
      </c>
      <c r="S43" s="59" t="s">
        <v>101</v>
      </c>
    </row>
    <row r="44" spans="1:19" ht="20.25" customHeight="1">
      <c r="A44" s="8">
        <v>41</v>
      </c>
      <c r="B44" s="36" t="s">
        <v>29</v>
      </c>
      <c r="C44" s="13">
        <v>32</v>
      </c>
      <c r="D44" s="14">
        <v>31</v>
      </c>
      <c r="E44" s="26">
        <v>24</v>
      </c>
      <c r="F44" s="26">
        <v>13</v>
      </c>
      <c r="G44" s="12">
        <f>C44+E44</f>
        <v>56</v>
      </c>
      <c r="H44" s="19">
        <f>D44+F44</f>
        <v>44</v>
      </c>
      <c r="I44" s="11">
        <v>0</v>
      </c>
      <c r="J44" s="12">
        <v>0</v>
      </c>
      <c r="K44" s="29">
        <v>0</v>
      </c>
      <c r="L44" s="29">
        <v>0</v>
      </c>
      <c r="M44" s="31">
        <f>I44+K44</f>
        <v>0</v>
      </c>
      <c r="N44" s="71">
        <f>J44+L44</f>
        <v>0</v>
      </c>
      <c r="O44" s="50">
        <f>E44+F44+K44+L44</f>
        <v>37</v>
      </c>
      <c r="P44" s="37">
        <f>G44+H44+M44+N44</f>
        <v>100</v>
      </c>
      <c r="Q44" s="38" t="s">
        <v>122</v>
      </c>
      <c r="R44" s="55"/>
      <c r="S44" s="61" t="s">
        <v>120</v>
      </c>
    </row>
    <row r="45" spans="1:19" ht="20.25" customHeight="1">
      <c r="A45" s="4">
        <v>42</v>
      </c>
      <c r="B45" s="36" t="s">
        <v>62</v>
      </c>
      <c r="C45" s="13">
        <v>16</v>
      </c>
      <c r="D45" s="15">
        <v>2</v>
      </c>
      <c r="E45" s="27">
        <v>36</v>
      </c>
      <c r="F45" s="27">
        <v>7</v>
      </c>
      <c r="G45" s="12">
        <f>C45+E45</f>
        <v>52</v>
      </c>
      <c r="H45" s="19">
        <f>D45+F45</f>
        <v>9</v>
      </c>
      <c r="I45" s="17">
        <v>11</v>
      </c>
      <c r="J45" s="15">
        <v>1</v>
      </c>
      <c r="K45" s="29">
        <v>10</v>
      </c>
      <c r="L45" s="29">
        <v>4</v>
      </c>
      <c r="M45" s="30">
        <f>I45+K45</f>
        <v>21</v>
      </c>
      <c r="N45" s="71">
        <f>J45+L45</f>
        <v>5</v>
      </c>
      <c r="O45" s="48">
        <f>E45+F45+K45+L45</f>
        <v>57</v>
      </c>
      <c r="P45" s="37">
        <f>G45+H45+M45+N45</f>
        <v>87</v>
      </c>
      <c r="Q45" s="40" t="s">
        <v>126</v>
      </c>
      <c r="R45" s="56" t="s">
        <v>185</v>
      </c>
      <c r="S45" s="46">
        <v>8</v>
      </c>
    </row>
    <row r="46" spans="1:19" ht="20.25" customHeight="1">
      <c r="A46" s="4">
        <v>43</v>
      </c>
      <c r="B46" s="36" t="s">
        <v>42</v>
      </c>
      <c r="C46" s="13">
        <v>27</v>
      </c>
      <c r="D46" s="14">
        <v>54</v>
      </c>
      <c r="E46" s="29">
        <v>21</v>
      </c>
      <c r="F46" s="29">
        <v>17</v>
      </c>
      <c r="G46" s="12">
        <f>C46+E46</f>
        <v>48</v>
      </c>
      <c r="H46" s="19">
        <f>D46+F46</f>
        <v>71</v>
      </c>
      <c r="I46" s="13">
        <v>0</v>
      </c>
      <c r="J46" s="14">
        <v>0</v>
      </c>
      <c r="K46" s="29">
        <v>0</v>
      </c>
      <c r="L46" s="29">
        <v>0</v>
      </c>
      <c r="M46" s="31">
        <f>I46+K46</f>
        <v>0</v>
      </c>
      <c r="N46" s="73">
        <f>J46+L46</f>
        <v>0</v>
      </c>
      <c r="O46" s="49">
        <f>E46+F46+K46+L46</f>
        <v>38</v>
      </c>
      <c r="P46" s="37">
        <f>G46+H46+M46+N46</f>
        <v>119</v>
      </c>
      <c r="Q46" s="41" t="s">
        <v>138</v>
      </c>
      <c r="R46" s="56"/>
      <c r="S46" s="59" t="s">
        <v>119</v>
      </c>
    </row>
    <row r="47" spans="1:19" ht="20.25" customHeight="1">
      <c r="A47" s="8">
        <v>44</v>
      </c>
      <c r="B47" s="44" t="s">
        <v>12</v>
      </c>
      <c r="C47" s="13">
        <v>93</v>
      </c>
      <c r="D47" s="14">
        <v>116</v>
      </c>
      <c r="E47" s="26">
        <v>23</v>
      </c>
      <c r="F47" s="26">
        <v>30</v>
      </c>
      <c r="G47" s="12">
        <f>C47+E47</f>
        <v>116</v>
      </c>
      <c r="H47" s="19">
        <f>D47+F47</f>
        <v>146</v>
      </c>
      <c r="I47" s="11">
        <v>30</v>
      </c>
      <c r="J47" s="12">
        <v>17</v>
      </c>
      <c r="K47" s="29">
        <v>4</v>
      </c>
      <c r="L47" s="29">
        <v>14</v>
      </c>
      <c r="M47" s="30">
        <f>I47+K47</f>
        <v>34</v>
      </c>
      <c r="N47" s="71">
        <f>J47+L47</f>
        <v>31</v>
      </c>
      <c r="O47" s="48">
        <f>E47+F47+K47+L47</f>
        <v>71</v>
      </c>
      <c r="P47" s="37">
        <f>G47+H47+M47+N47</f>
        <v>327</v>
      </c>
      <c r="Q47" s="38" t="s">
        <v>163</v>
      </c>
      <c r="R47" s="55" t="s">
        <v>171</v>
      </c>
      <c r="S47" s="59" t="s">
        <v>101</v>
      </c>
    </row>
    <row r="48" spans="1:19" ht="20.25" customHeight="1">
      <c r="A48" s="4">
        <v>45</v>
      </c>
      <c r="B48" s="44" t="s">
        <v>64</v>
      </c>
      <c r="C48" s="13">
        <v>6</v>
      </c>
      <c r="D48" s="14">
        <v>7</v>
      </c>
      <c r="E48" s="26">
        <v>15</v>
      </c>
      <c r="F48" s="26">
        <v>24</v>
      </c>
      <c r="G48" s="12">
        <f>C48+E48</f>
        <v>21</v>
      </c>
      <c r="H48" s="19">
        <f>D48+F48</f>
        <v>31</v>
      </c>
      <c r="I48" s="11">
        <v>0</v>
      </c>
      <c r="J48" s="12">
        <v>0</v>
      </c>
      <c r="K48" s="29">
        <v>0</v>
      </c>
      <c r="L48" s="29">
        <v>0</v>
      </c>
      <c r="M48" s="30">
        <f>I48+K48</f>
        <v>0</v>
      </c>
      <c r="N48" s="71">
        <f>J48+L48</f>
        <v>0</v>
      </c>
      <c r="O48" s="49">
        <f>E48+F48+K48+L48</f>
        <v>39</v>
      </c>
      <c r="P48" s="37">
        <f>G48+H48+M48+N48</f>
        <v>52</v>
      </c>
      <c r="Q48" s="38" t="s">
        <v>134</v>
      </c>
      <c r="R48" s="55"/>
      <c r="S48" s="59" t="s">
        <v>106</v>
      </c>
    </row>
    <row r="49" spans="1:19" ht="20.25" customHeight="1">
      <c r="A49" s="4">
        <v>46</v>
      </c>
      <c r="B49" s="36" t="s">
        <v>63</v>
      </c>
      <c r="C49" s="13">
        <v>4</v>
      </c>
      <c r="D49" s="14">
        <v>9</v>
      </c>
      <c r="E49" s="26">
        <v>20</v>
      </c>
      <c r="F49" s="26">
        <v>20</v>
      </c>
      <c r="G49" s="12">
        <f>C49+E49</f>
        <v>24</v>
      </c>
      <c r="H49" s="19">
        <f>D49+F49</f>
        <v>29</v>
      </c>
      <c r="I49" s="11">
        <v>0</v>
      </c>
      <c r="J49" s="12">
        <v>0</v>
      </c>
      <c r="K49" s="29">
        <v>0</v>
      </c>
      <c r="L49" s="29">
        <v>0</v>
      </c>
      <c r="M49" s="31">
        <f>I49+K49</f>
        <v>0</v>
      </c>
      <c r="N49" s="73">
        <f>J49+L49</f>
        <v>0</v>
      </c>
      <c r="O49" s="50">
        <f>E49+F49+K49+L49</f>
        <v>40</v>
      </c>
      <c r="P49" s="37">
        <f>G49+H49+M49+N49</f>
        <v>53</v>
      </c>
      <c r="Q49" s="38" t="s">
        <v>152</v>
      </c>
      <c r="R49" s="55" t="s">
        <v>168</v>
      </c>
      <c r="S49" s="60">
        <v>3</v>
      </c>
    </row>
    <row r="50" spans="1:19" ht="20.25" customHeight="1">
      <c r="A50" s="8">
        <v>47</v>
      </c>
      <c r="B50" s="36" t="s">
        <v>14</v>
      </c>
      <c r="C50" s="13">
        <v>84</v>
      </c>
      <c r="D50" s="15">
        <v>69</v>
      </c>
      <c r="E50" s="28">
        <v>31</v>
      </c>
      <c r="F50" s="28">
        <v>30</v>
      </c>
      <c r="G50" s="12">
        <f>C50+E50</f>
        <v>115</v>
      </c>
      <c r="H50" s="19">
        <f>D50+F50</f>
        <v>99</v>
      </c>
      <c r="I50" s="20">
        <v>22</v>
      </c>
      <c r="J50" s="16">
        <v>26</v>
      </c>
      <c r="K50" s="29">
        <v>15</v>
      </c>
      <c r="L50" s="29">
        <v>20</v>
      </c>
      <c r="M50" s="30">
        <f>I50+K50</f>
        <v>37</v>
      </c>
      <c r="N50" s="71">
        <f>J50+L50</f>
        <v>46</v>
      </c>
      <c r="O50" s="47">
        <f>E50+F50+K50+L50</f>
        <v>96</v>
      </c>
      <c r="P50" s="37">
        <f>G50+H50+M50+N50</f>
        <v>297</v>
      </c>
      <c r="Q50" s="39" t="s">
        <v>160</v>
      </c>
      <c r="R50" s="56" t="s">
        <v>172</v>
      </c>
      <c r="S50" s="59" t="s">
        <v>101</v>
      </c>
    </row>
    <row r="51" spans="1:19" ht="20.25" customHeight="1">
      <c r="A51" s="4">
        <v>48</v>
      </c>
      <c r="B51" s="36" t="s">
        <v>90</v>
      </c>
      <c r="C51" s="13">
        <v>0</v>
      </c>
      <c r="D51" s="15">
        <v>0</v>
      </c>
      <c r="E51" s="28">
        <v>6</v>
      </c>
      <c r="F51" s="28">
        <v>29</v>
      </c>
      <c r="G51" s="12">
        <f>C51+E51</f>
        <v>6</v>
      </c>
      <c r="H51" s="19">
        <f>D51+F51</f>
        <v>29</v>
      </c>
      <c r="I51" s="20">
        <v>0</v>
      </c>
      <c r="J51" s="16">
        <v>0</v>
      </c>
      <c r="K51" s="29">
        <v>0</v>
      </c>
      <c r="L51" s="29">
        <v>4</v>
      </c>
      <c r="M51" s="31">
        <f>I51+K51</f>
        <v>0</v>
      </c>
      <c r="N51" s="73">
        <f>J51+L51</f>
        <v>4</v>
      </c>
      <c r="O51" s="50">
        <f>E51+F51+K51+L51</f>
        <v>39</v>
      </c>
      <c r="P51" s="37">
        <f>G51+H51+M51+N51</f>
        <v>39</v>
      </c>
      <c r="Q51" s="39" t="s">
        <v>135</v>
      </c>
      <c r="R51" s="55" t="s">
        <v>169</v>
      </c>
      <c r="S51" s="46">
        <v>5</v>
      </c>
    </row>
    <row r="52" spans="1:19" ht="20.25" customHeight="1">
      <c r="A52" s="4">
        <v>49</v>
      </c>
      <c r="B52" s="36" t="s">
        <v>5</v>
      </c>
      <c r="C52" s="13">
        <v>115</v>
      </c>
      <c r="D52" s="14">
        <v>76</v>
      </c>
      <c r="E52" s="26">
        <v>20</v>
      </c>
      <c r="F52" s="26">
        <v>14</v>
      </c>
      <c r="G52" s="12">
        <f>C52+E52</f>
        <v>135</v>
      </c>
      <c r="H52" s="19">
        <f>D52+F52</f>
        <v>90</v>
      </c>
      <c r="I52" s="11">
        <v>36</v>
      </c>
      <c r="J52" s="12">
        <v>26</v>
      </c>
      <c r="K52" s="29">
        <v>25</v>
      </c>
      <c r="L52" s="29">
        <v>13</v>
      </c>
      <c r="M52" s="30">
        <f>I52+K52</f>
        <v>61</v>
      </c>
      <c r="N52" s="73">
        <f>J52+L52</f>
        <v>39</v>
      </c>
      <c r="O52" s="48">
        <f>E52+F52+K52+L52</f>
        <v>72</v>
      </c>
      <c r="P52" s="37">
        <f>G52+H52+M52+N52</f>
        <v>325</v>
      </c>
      <c r="Q52" s="38" t="s">
        <v>112</v>
      </c>
      <c r="R52" s="55" t="s">
        <v>182</v>
      </c>
      <c r="S52" s="59" t="s">
        <v>99</v>
      </c>
    </row>
    <row r="53" spans="1:19" ht="20.25" customHeight="1">
      <c r="A53" s="8">
        <v>50</v>
      </c>
      <c r="B53" s="36" t="s">
        <v>69</v>
      </c>
      <c r="C53" s="13">
        <v>23</v>
      </c>
      <c r="D53" s="14">
        <v>33</v>
      </c>
      <c r="E53" s="26">
        <v>21</v>
      </c>
      <c r="F53" s="26">
        <v>15</v>
      </c>
      <c r="G53" s="12">
        <f>C53+E53</f>
        <v>44</v>
      </c>
      <c r="H53" s="19">
        <f>D53+F53</f>
        <v>48</v>
      </c>
      <c r="I53" s="11">
        <v>0</v>
      </c>
      <c r="J53" s="12">
        <v>2</v>
      </c>
      <c r="K53" s="29">
        <v>1</v>
      </c>
      <c r="L53" s="29">
        <v>5</v>
      </c>
      <c r="M53" s="31">
        <f>I53+K53</f>
        <v>1</v>
      </c>
      <c r="N53" s="71">
        <f>J53+L53</f>
        <v>7</v>
      </c>
      <c r="O53" s="49">
        <f>E53+F53+K53+L53</f>
        <v>42</v>
      </c>
      <c r="P53" s="37">
        <f>G53+H53+M53+N53</f>
        <v>100</v>
      </c>
      <c r="Q53" s="39" t="s">
        <v>84</v>
      </c>
      <c r="R53" s="55"/>
      <c r="S53" s="61" t="s">
        <v>148</v>
      </c>
    </row>
    <row r="54" spans="1:19" ht="20.25" customHeight="1">
      <c r="A54" s="4">
        <v>51</v>
      </c>
      <c r="B54" s="36" t="s">
        <v>2</v>
      </c>
      <c r="C54" s="13">
        <v>224</v>
      </c>
      <c r="D54" s="14">
        <v>17</v>
      </c>
      <c r="E54" s="29">
        <v>55</v>
      </c>
      <c r="F54" s="29">
        <v>6</v>
      </c>
      <c r="G54" s="12">
        <f>C54+E54</f>
        <v>279</v>
      </c>
      <c r="H54" s="19">
        <f>D54+F54</f>
        <v>23</v>
      </c>
      <c r="I54" s="13">
        <v>36</v>
      </c>
      <c r="J54" s="14">
        <v>13</v>
      </c>
      <c r="K54" s="29">
        <v>22</v>
      </c>
      <c r="L54" s="29">
        <v>8</v>
      </c>
      <c r="M54" s="30">
        <f>I54+K54</f>
        <v>58</v>
      </c>
      <c r="N54" s="71">
        <f>J54+L54</f>
        <v>21</v>
      </c>
      <c r="O54" s="48">
        <f>E54+F54+K54+L54</f>
        <v>91</v>
      </c>
      <c r="P54" s="37">
        <f>G54+H54+M54+N54</f>
        <v>381</v>
      </c>
      <c r="Q54" s="41" t="s">
        <v>121</v>
      </c>
      <c r="R54" s="56" t="s">
        <v>173</v>
      </c>
      <c r="S54" s="59" t="s">
        <v>95</v>
      </c>
    </row>
    <row r="55" spans="1:19" ht="20.25" customHeight="1">
      <c r="A55" s="4">
        <v>52</v>
      </c>
      <c r="B55" s="36" t="s">
        <v>4</v>
      </c>
      <c r="C55" s="13">
        <v>130</v>
      </c>
      <c r="D55" s="15">
        <v>48</v>
      </c>
      <c r="E55" s="27">
        <v>54</v>
      </c>
      <c r="F55" s="27">
        <v>13</v>
      </c>
      <c r="G55" s="12">
        <f>C55+E55</f>
        <v>184</v>
      </c>
      <c r="H55" s="19">
        <f>D55+F55</f>
        <v>61</v>
      </c>
      <c r="I55" s="17">
        <v>33</v>
      </c>
      <c r="J55" s="15">
        <v>26</v>
      </c>
      <c r="K55" s="29">
        <v>35</v>
      </c>
      <c r="L55" s="29">
        <v>14</v>
      </c>
      <c r="M55" s="30">
        <f>I55+K55</f>
        <v>68</v>
      </c>
      <c r="N55" s="73">
        <f>J55+L55</f>
        <v>40</v>
      </c>
      <c r="O55" s="47">
        <f>E55+F55+K55+L55</f>
        <v>116</v>
      </c>
      <c r="P55" s="37">
        <f>G55+H55+M55+N55</f>
        <v>353</v>
      </c>
      <c r="Q55" s="40" t="s">
        <v>123</v>
      </c>
      <c r="R55" s="56" t="s">
        <v>179</v>
      </c>
      <c r="S55" s="59" t="s">
        <v>94</v>
      </c>
    </row>
    <row r="56" spans="1:19" ht="20.25" customHeight="1">
      <c r="A56" s="8">
        <v>53</v>
      </c>
      <c r="B56" s="44" t="s">
        <v>89</v>
      </c>
      <c r="C56" s="13">
        <v>0</v>
      </c>
      <c r="D56" s="15">
        <v>0</v>
      </c>
      <c r="E56" s="28">
        <v>14</v>
      </c>
      <c r="F56" s="28">
        <v>4</v>
      </c>
      <c r="G56" s="12">
        <f>C56+E56</f>
        <v>14</v>
      </c>
      <c r="H56" s="19">
        <f>D56+F56</f>
        <v>4</v>
      </c>
      <c r="I56" s="20">
        <v>0</v>
      </c>
      <c r="J56" s="16">
        <v>0</v>
      </c>
      <c r="K56" s="29">
        <v>0</v>
      </c>
      <c r="L56" s="29">
        <v>0</v>
      </c>
      <c r="M56" s="30">
        <f>I56+K56</f>
        <v>0</v>
      </c>
      <c r="N56" s="71">
        <f>J56+L56</f>
        <v>0</v>
      </c>
      <c r="O56" s="51">
        <f>E56+F56+K56+L56</f>
        <v>18</v>
      </c>
      <c r="P56" s="37">
        <f>G56+H56+M56+N56</f>
        <v>18</v>
      </c>
      <c r="Q56" s="39" t="s">
        <v>83</v>
      </c>
      <c r="R56" s="55"/>
      <c r="S56" s="61" t="s">
        <v>148</v>
      </c>
    </row>
    <row r="57" spans="1:19" ht="20.25" customHeight="1">
      <c r="A57" s="4">
        <v>54</v>
      </c>
      <c r="B57" s="36" t="s">
        <v>51</v>
      </c>
      <c r="C57" s="13">
        <v>13</v>
      </c>
      <c r="D57" s="14">
        <v>22</v>
      </c>
      <c r="E57" s="26">
        <v>14</v>
      </c>
      <c r="F57" s="26">
        <v>18</v>
      </c>
      <c r="G57" s="12">
        <f>C57+E57</f>
        <v>27</v>
      </c>
      <c r="H57" s="19">
        <f>D57+F57</f>
        <v>40</v>
      </c>
      <c r="I57" s="11">
        <v>0</v>
      </c>
      <c r="J57" s="12">
        <v>5</v>
      </c>
      <c r="K57" s="29">
        <v>0</v>
      </c>
      <c r="L57" s="29">
        <v>0</v>
      </c>
      <c r="M57" s="31">
        <f>I57+K57</f>
        <v>0</v>
      </c>
      <c r="N57" s="71">
        <f>J57+L57</f>
        <v>5</v>
      </c>
      <c r="O57" s="50">
        <f>E57+F57+K57+L57</f>
        <v>32</v>
      </c>
      <c r="P57" s="37">
        <f>G57+H57+M57+N57</f>
        <v>72</v>
      </c>
      <c r="Q57" s="38" t="s">
        <v>137</v>
      </c>
      <c r="R57" s="55"/>
      <c r="S57" s="46">
        <v>9</v>
      </c>
    </row>
    <row r="58" spans="1:19" ht="20.25" customHeight="1">
      <c r="A58" s="4">
        <v>55</v>
      </c>
      <c r="B58" s="36" t="s">
        <v>13</v>
      </c>
      <c r="C58" s="13">
        <v>90</v>
      </c>
      <c r="D58" s="15">
        <v>98</v>
      </c>
      <c r="E58" s="28">
        <v>23</v>
      </c>
      <c r="F58" s="28">
        <v>23</v>
      </c>
      <c r="G58" s="12">
        <f>C58+E58</f>
        <v>113</v>
      </c>
      <c r="H58" s="19">
        <f>D58+F58</f>
        <v>121</v>
      </c>
      <c r="I58" s="20">
        <v>37</v>
      </c>
      <c r="J58" s="16">
        <v>39</v>
      </c>
      <c r="K58" s="29">
        <v>32</v>
      </c>
      <c r="L58" s="29">
        <v>36</v>
      </c>
      <c r="M58" s="30">
        <v>51</v>
      </c>
      <c r="N58" s="73">
        <v>52</v>
      </c>
      <c r="O58" s="47">
        <f>E58+F58+K58+L58</f>
        <v>114</v>
      </c>
      <c r="P58" s="37">
        <f>G58+H58+M58+N58</f>
        <v>337</v>
      </c>
      <c r="Q58" s="39" t="s">
        <v>207</v>
      </c>
      <c r="R58" s="55" t="s">
        <v>201</v>
      </c>
      <c r="S58" s="46">
        <v>16</v>
      </c>
    </row>
    <row r="59" spans="1:19" ht="20.25" customHeight="1">
      <c r="A59" s="8">
        <v>56</v>
      </c>
      <c r="B59" s="36" t="s">
        <v>30</v>
      </c>
      <c r="C59" s="13">
        <v>47</v>
      </c>
      <c r="D59" s="15">
        <v>63</v>
      </c>
      <c r="E59" s="28">
        <v>18</v>
      </c>
      <c r="F59" s="28">
        <v>15</v>
      </c>
      <c r="G59" s="12">
        <f>C59+E59</f>
        <v>65</v>
      </c>
      <c r="H59" s="19">
        <f>D59+F59</f>
        <v>78</v>
      </c>
      <c r="I59" s="20">
        <v>21</v>
      </c>
      <c r="J59" s="16">
        <v>7</v>
      </c>
      <c r="K59" s="29">
        <v>3</v>
      </c>
      <c r="L59" s="29">
        <v>1</v>
      </c>
      <c r="M59" s="30">
        <f>I59+K59</f>
        <v>24</v>
      </c>
      <c r="N59" s="71">
        <f>J59+L59</f>
        <v>8</v>
      </c>
      <c r="O59" s="50">
        <f>E59+F59+K59+L59</f>
        <v>37</v>
      </c>
      <c r="P59" s="37">
        <f>G59+H59+M59+N59</f>
        <v>175</v>
      </c>
      <c r="Q59" s="39" t="s">
        <v>127</v>
      </c>
      <c r="R59" s="55" t="s">
        <v>193</v>
      </c>
      <c r="S59" s="59" t="s">
        <v>102</v>
      </c>
    </row>
    <row r="60" spans="1:20" ht="20.25" customHeight="1">
      <c r="A60" s="4">
        <v>57</v>
      </c>
      <c r="B60" s="36" t="s">
        <v>15</v>
      </c>
      <c r="C60" s="13">
        <v>73</v>
      </c>
      <c r="D60" s="14">
        <v>118</v>
      </c>
      <c r="E60" s="29">
        <v>6</v>
      </c>
      <c r="F60" s="29">
        <v>10</v>
      </c>
      <c r="G60" s="12">
        <f>C60+E60</f>
        <v>79</v>
      </c>
      <c r="H60" s="19">
        <f>D60+F60</f>
        <v>128</v>
      </c>
      <c r="I60" s="11">
        <v>16</v>
      </c>
      <c r="J60" s="12">
        <v>24</v>
      </c>
      <c r="K60" s="29">
        <v>6</v>
      </c>
      <c r="L60" s="29">
        <v>9</v>
      </c>
      <c r="M60" s="31">
        <f>I60+K60</f>
        <v>22</v>
      </c>
      <c r="N60" s="71">
        <f>J60+L60</f>
        <v>33</v>
      </c>
      <c r="O60" s="49">
        <f>E60+F60+K60+L60</f>
        <v>31</v>
      </c>
      <c r="P60" s="37">
        <f>G60+H60+M60+N60</f>
        <v>262</v>
      </c>
      <c r="Q60" s="38" t="s">
        <v>153</v>
      </c>
      <c r="R60" s="55" t="s">
        <v>191</v>
      </c>
      <c r="S60" s="46">
        <v>13</v>
      </c>
      <c r="T60" s="6"/>
    </row>
    <row r="61" spans="1:19" ht="20.25" customHeight="1">
      <c r="A61" s="4">
        <v>58</v>
      </c>
      <c r="B61" s="36" t="s">
        <v>52</v>
      </c>
      <c r="C61" s="13">
        <v>13</v>
      </c>
      <c r="D61" s="14">
        <v>17</v>
      </c>
      <c r="E61" s="29">
        <v>15</v>
      </c>
      <c r="F61" s="29">
        <v>14</v>
      </c>
      <c r="G61" s="12">
        <f>C61+E61</f>
        <v>28</v>
      </c>
      <c r="H61" s="19">
        <f>D61+F61</f>
        <v>31</v>
      </c>
      <c r="I61" s="13">
        <v>1</v>
      </c>
      <c r="J61" s="14">
        <v>3</v>
      </c>
      <c r="K61" s="29">
        <v>0</v>
      </c>
      <c r="L61" s="29">
        <v>4</v>
      </c>
      <c r="M61" s="30">
        <f>I61+K61</f>
        <v>1</v>
      </c>
      <c r="N61" s="73">
        <f>J61+L61</f>
        <v>7</v>
      </c>
      <c r="O61" s="50">
        <f>E61+F61+K61+L61</f>
        <v>33</v>
      </c>
      <c r="P61" s="37">
        <f>G61+H61+M61+N61</f>
        <v>67</v>
      </c>
      <c r="Q61" s="41" t="s">
        <v>154</v>
      </c>
      <c r="R61" s="56"/>
      <c r="S61" s="61" t="s">
        <v>110</v>
      </c>
    </row>
    <row r="62" spans="1:19" ht="20.25" customHeight="1">
      <c r="A62" s="8">
        <v>59</v>
      </c>
      <c r="B62" s="36" t="s">
        <v>19</v>
      </c>
      <c r="C62" s="13">
        <v>73</v>
      </c>
      <c r="D62" s="15">
        <v>38</v>
      </c>
      <c r="E62" s="28">
        <v>13</v>
      </c>
      <c r="F62" s="28">
        <v>16</v>
      </c>
      <c r="G62" s="12">
        <f>C62+E62</f>
        <v>86</v>
      </c>
      <c r="H62" s="19">
        <f>D62+F62</f>
        <v>54</v>
      </c>
      <c r="I62" s="20">
        <v>31</v>
      </c>
      <c r="J62" s="16">
        <v>13</v>
      </c>
      <c r="K62" s="29">
        <v>11</v>
      </c>
      <c r="L62" s="29">
        <v>9</v>
      </c>
      <c r="M62" s="30">
        <f>I62+K62</f>
        <v>42</v>
      </c>
      <c r="N62" s="71">
        <f>J62+L62</f>
        <v>22</v>
      </c>
      <c r="O62" s="49">
        <f>E62+F62+K62+L62</f>
        <v>49</v>
      </c>
      <c r="P62" s="37">
        <f>G62+H62+M62+N62</f>
        <v>204</v>
      </c>
      <c r="Q62" s="39" t="s">
        <v>208</v>
      </c>
      <c r="R62" s="55"/>
      <c r="S62" s="59" t="s">
        <v>104</v>
      </c>
    </row>
    <row r="63" spans="1:19" ht="20.25" customHeight="1">
      <c r="A63" s="4">
        <v>60</v>
      </c>
      <c r="B63" s="36" t="s">
        <v>59</v>
      </c>
      <c r="C63" s="13">
        <v>4</v>
      </c>
      <c r="D63" s="14">
        <v>13</v>
      </c>
      <c r="E63" s="26">
        <v>0</v>
      </c>
      <c r="F63" s="26">
        <v>0</v>
      </c>
      <c r="G63" s="12">
        <f>C63+E63</f>
        <v>4</v>
      </c>
      <c r="H63" s="19">
        <f>D63+F63</f>
        <v>13</v>
      </c>
      <c r="I63" s="11">
        <v>2</v>
      </c>
      <c r="J63" s="12">
        <v>4</v>
      </c>
      <c r="K63" s="29">
        <v>16</v>
      </c>
      <c r="L63" s="29">
        <v>19</v>
      </c>
      <c r="M63" s="31">
        <f>I63+K63</f>
        <v>18</v>
      </c>
      <c r="N63" s="73">
        <f>J63+L63</f>
        <v>23</v>
      </c>
      <c r="O63" s="50">
        <f>E63+F63+K63+L63</f>
        <v>35</v>
      </c>
      <c r="P63" s="37">
        <f>G63+H63+M63+N63</f>
        <v>58</v>
      </c>
      <c r="Q63" s="38"/>
      <c r="R63" s="55"/>
      <c r="S63" s="46">
        <v>15</v>
      </c>
    </row>
    <row r="64" spans="1:19" ht="20.25" customHeight="1">
      <c r="A64" s="4">
        <v>61</v>
      </c>
      <c r="B64" s="36" t="s">
        <v>37</v>
      </c>
      <c r="C64" s="13">
        <v>21</v>
      </c>
      <c r="D64" s="15">
        <v>38</v>
      </c>
      <c r="E64" s="28">
        <v>19</v>
      </c>
      <c r="F64" s="28">
        <v>18</v>
      </c>
      <c r="G64" s="12">
        <f>C64+E64</f>
        <v>40</v>
      </c>
      <c r="H64" s="19">
        <f>D64+F64</f>
        <v>56</v>
      </c>
      <c r="I64" s="20">
        <v>1</v>
      </c>
      <c r="J64" s="16">
        <v>3</v>
      </c>
      <c r="K64" s="29">
        <v>11</v>
      </c>
      <c r="L64" s="29">
        <v>5</v>
      </c>
      <c r="M64" s="30">
        <f>I64+K64</f>
        <v>12</v>
      </c>
      <c r="N64" s="71">
        <f>J64+L64</f>
        <v>8</v>
      </c>
      <c r="O64" s="47">
        <f>E64+F64+K64+L64</f>
        <v>53</v>
      </c>
      <c r="P64" s="37">
        <f>G64+H64+M64+N64</f>
        <v>116</v>
      </c>
      <c r="Q64" s="39" t="s">
        <v>131</v>
      </c>
      <c r="R64" s="55"/>
      <c r="S64" s="46">
        <v>0</v>
      </c>
    </row>
    <row r="65" spans="1:19" ht="20.25" customHeight="1">
      <c r="A65" s="8">
        <v>62</v>
      </c>
      <c r="B65" s="36" t="s">
        <v>54</v>
      </c>
      <c r="C65" s="13">
        <v>3</v>
      </c>
      <c r="D65" s="14">
        <v>16</v>
      </c>
      <c r="E65" s="29">
        <v>8</v>
      </c>
      <c r="F65" s="29">
        <v>36</v>
      </c>
      <c r="G65" s="12">
        <f>C65+E65</f>
        <v>11</v>
      </c>
      <c r="H65" s="19">
        <f>D65+F65</f>
        <v>52</v>
      </c>
      <c r="I65" s="13">
        <v>0</v>
      </c>
      <c r="J65" s="14">
        <v>4</v>
      </c>
      <c r="K65" s="29">
        <v>6</v>
      </c>
      <c r="L65" s="29">
        <v>16</v>
      </c>
      <c r="M65" s="30">
        <f>I65+K65</f>
        <v>6</v>
      </c>
      <c r="N65" s="71">
        <f>J65+L65</f>
        <v>20</v>
      </c>
      <c r="O65" s="48">
        <f>E65+F65+K65+L65</f>
        <v>66</v>
      </c>
      <c r="P65" s="37">
        <f>G65+H65+M65+N65</f>
        <v>89</v>
      </c>
      <c r="Q65" s="40" t="s">
        <v>140</v>
      </c>
      <c r="R65" s="56"/>
      <c r="S65" s="46">
        <v>4</v>
      </c>
    </row>
    <row r="66" spans="1:19" ht="20.25" customHeight="1">
      <c r="A66" s="4">
        <v>63</v>
      </c>
      <c r="B66" s="36" t="s">
        <v>10</v>
      </c>
      <c r="C66" s="13">
        <v>53</v>
      </c>
      <c r="D66" s="14">
        <v>56</v>
      </c>
      <c r="E66" s="26">
        <v>13</v>
      </c>
      <c r="F66" s="26">
        <v>17</v>
      </c>
      <c r="G66" s="12">
        <f>C66+E66</f>
        <v>66</v>
      </c>
      <c r="H66" s="19">
        <f>D66+F66</f>
        <v>73</v>
      </c>
      <c r="I66" s="11">
        <v>5</v>
      </c>
      <c r="J66" s="12">
        <v>18</v>
      </c>
      <c r="K66" s="29">
        <v>2</v>
      </c>
      <c r="L66" s="29">
        <v>11</v>
      </c>
      <c r="M66" s="31">
        <f>I66+K66</f>
        <v>7</v>
      </c>
      <c r="N66" s="73">
        <f>J66+L66</f>
        <v>29</v>
      </c>
      <c r="O66" s="49">
        <f>E66+F66+K66+L66</f>
        <v>43</v>
      </c>
      <c r="P66" s="37">
        <f>G66+H66+M66+N66</f>
        <v>175</v>
      </c>
      <c r="Q66" s="38" t="s">
        <v>155</v>
      </c>
      <c r="R66" s="55"/>
      <c r="S66" s="61" t="s">
        <v>148</v>
      </c>
    </row>
    <row r="67" spans="1:19" ht="20.25" customHeight="1">
      <c r="A67" s="4">
        <v>64</v>
      </c>
      <c r="B67" s="36" t="s">
        <v>22</v>
      </c>
      <c r="C67" s="13">
        <v>28</v>
      </c>
      <c r="D67" s="14">
        <v>32</v>
      </c>
      <c r="E67" s="26">
        <v>11</v>
      </c>
      <c r="F67" s="26">
        <v>17</v>
      </c>
      <c r="G67" s="12">
        <f>C67+E67</f>
        <v>39</v>
      </c>
      <c r="H67" s="19">
        <f>D67+F67</f>
        <v>49</v>
      </c>
      <c r="I67" s="11">
        <v>1</v>
      </c>
      <c r="J67" s="12">
        <v>3</v>
      </c>
      <c r="K67" s="29">
        <v>0</v>
      </c>
      <c r="L67" s="29">
        <v>0</v>
      </c>
      <c r="M67" s="30">
        <f>I67+K67</f>
        <v>1</v>
      </c>
      <c r="N67" s="71">
        <f>J67+L67</f>
        <v>3</v>
      </c>
      <c r="O67" s="51">
        <f>E67+F67+K67+L67</f>
        <v>28</v>
      </c>
      <c r="P67" s="37">
        <f>G67+H67+M67+N67</f>
        <v>92</v>
      </c>
      <c r="Q67" s="38" t="s">
        <v>156</v>
      </c>
      <c r="R67" s="55" t="s">
        <v>184</v>
      </c>
      <c r="S67" s="61" t="s">
        <v>108</v>
      </c>
    </row>
    <row r="68" spans="1:19" ht="20.25" customHeight="1">
      <c r="A68" s="8">
        <v>65</v>
      </c>
      <c r="B68" s="36" t="s">
        <v>20</v>
      </c>
      <c r="C68" s="13">
        <v>47</v>
      </c>
      <c r="D68" s="14">
        <v>97</v>
      </c>
      <c r="E68" s="26">
        <v>6</v>
      </c>
      <c r="F68" s="26">
        <v>5</v>
      </c>
      <c r="G68" s="12">
        <f>C68+E68</f>
        <v>53</v>
      </c>
      <c r="H68" s="19">
        <f>D68+F68</f>
        <v>102</v>
      </c>
      <c r="I68" s="11">
        <v>8</v>
      </c>
      <c r="J68" s="12">
        <v>16</v>
      </c>
      <c r="K68" s="29">
        <v>3</v>
      </c>
      <c r="L68" s="29">
        <v>3</v>
      </c>
      <c r="M68" s="30">
        <f>I68+K68</f>
        <v>11</v>
      </c>
      <c r="N68" s="73">
        <f>J68+L68</f>
        <v>19</v>
      </c>
      <c r="O68" s="52">
        <f>E68+F68+K68+L68</f>
        <v>17</v>
      </c>
      <c r="P68" s="37">
        <f>G68+H68+M68+N68</f>
        <v>185</v>
      </c>
      <c r="Q68" s="38" t="s">
        <v>81</v>
      </c>
      <c r="R68" s="55"/>
      <c r="S68" s="61" t="s">
        <v>108</v>
      </c>
    </row>
    <row r="69" spans="1:19" ht="20.25" customHeight="1">
      <c r="A69" s="4">
        <v>66</v>
      </c>
      <c r="B69" s="36" t="s">
        <v>68</v>
      </c>
      <c r="C69" s="13">
        <v>0</v>
      </c>
      <c r="D69" s="14">
        <v>0</v>
      </c>
      <c r="E69" s="26">
        <v>17</v>
      </c>
      <c r="F69" s="26">
        <v>9</v>
      </c>
      <c r="G69" s="12">
        <f>C69+E69</f>
        <v>17</v>
      </c>
      <c r="H69" s="19">
        <f>D69+F69</f>
        <v>9</v>
      </c>
      <c r="I69" s="11">
        <v>0</v>
      </c>
      <c r="J69" s="12">
        <v>0</v>
      </c>
      <c r="K69" s="29">
        <v>0</v>
      </c>
      <c r="L69" s="29">
        <v>0</v>
      </c>
      <c r="M69" s="31">
        <f>I69+K69</f>
        <v>0</v>
      </c>
      <c r="N69" s="71">
        <f>J69+L69</f>
        <v>0</v>
      </c>
      <c r="O69" s="51">
        <f>E69+F69+K69+L69</f>
        <v>26</v>
      </c>
      <c r="P69" s="37">
        <f>G69+H69+M69+N69</f>
        <v>26</v>
      </c>
      <c r="Q69" s="38" t="s">
        <v>157</v>
      </c>
      <c r="R69" s="55"/>
      <c r="S69" s="61" t="s">
        <v>148</v>
      </c>
    </row>
    <row r="70" spans="1:19" ht="20.25" customHeight="1">
      <c r="A70" s="4">
        <v>67</v>
      </c>
      <c r="B70" s="44" t="s">
        <v>57</v>
      </c>
      <c r="C70" s="13">
        <v>10</v>
      </c>
      <c r="D70" s="14">
        <v>17</v>
      </c>
      <c r="E70" s="26">
        <v>11</v>
      </c>
      <c r="F70" s="29">
        <v>25</v>
      </c>
      <c r="G70" s="12">
        <f>C70+E70</f>
        <v>21</v>
      </c>
      <c r="H70" s="19">
        <f>D70+F70</f>
        <v>42</v>
      </c>
      <c r="I70" s="11">
        <v>0</v>
      </c>
      <c r="J70" s="12">
        <v>0</v>
      </c>
      <c r="K70" s="29">
        <v>5</v>
      </c>
      <c r="L70" s="29">
        <v>7</v>
      </c>
      <c r="M70" s="30">
        <f>I70+K70</f>
        <v>5</v>
      </c>
      <c r="N70" s="71">
        <f>J70+L70</f>
        <v>7</v>
      </c>
      <c r="O70" s="49">
        <f>E70+F70+K70+L70</f>
        <v>48</v>
      </c>
      <c r="P70" s="37">
        <f>G70+H70+M70+N70</f>
        <v>75</v>
      </c>
      <c r="Q70" s="38" t="s">
        <v>158</v>
      </c>
      <c r="R70" s="55"/>
      <c r="S70" s="59" t="s">
        <v>95</v>
      </c>
    </row>
    <row r="71" spans="1:19" ht="20.25" customHeight="1">
      <c r="A71" s="8">
        <v>68</v>
      </c>
      <c r="B71" s="36" t="s">
        <v>48</v>
      </c>
      <c r="C71" s="13">
        <v>9</v>
      </c>
      <c r="D71" s="15">
        <v>55</v>
      </c>
      <c r="E71" s="28">
        <v>5</v>
      </c>
      <c r="F71" s="28">
        <v>8</v>
      </c>
      <c r="G71" s="12">
        <f>C71+E71</f>
        <v>14</v>
      </c>
      <c r="H71" s="19">
        <f>D71+F71</f>
        <v>63</v>
      </c>
      <c r="I71" s="20">
        <v>2</v>
      </c>
      <c r="J71" s="16">
        <v>7</v>
      </c>
      <c r="K71" s="29">
        <v>1</v>
      </c>
      <c r="L71" s="29">
        <v>3</v>
      </c>
      <c r="M71" s="30">
        <f>I71+K71</f>
        <v>3</v>
      </c>
      <c r="N71" s="73">
        <f>J71+L71</f>
        <v>10</v>
      </c>
      <c r="O71" s="51">
        <f>E71+F71+K71+L71</f>
        <v>17</v>
      </c>
      <c r="P71" s="37">
        <f>G71+H71+M71+N71</f>
        <v>90</v>
      </c>
      <c r="Q71" s="39" t="s">
        <v>82</v>
      </c>
      <c r="R71" s="55"/>
      <c r="S71" s="46">
        <v>0</v>
      </c>
    </row>
    <row r="72" spans="1:19" ht="20.25" customHeight="1">
      <c r="A72" s="4">
        <v>69</v>
      </c>
      <c r="B72" s="36" t="s">
        <v>32</v>
      </c>
      <c r="C72" s="13">
        <v>34</v>
      </c>
      <c r="D72" s="14">
        <v>57</v>
      </c>
      <c r="E72" s="29">
        <v>3</v>
      </c>
      <c r="F72" s="29">
        <v>7</v>
      </c>
      <c r="G72" s="12">
        <f>C72+E72</f>
        <v>37</v>
      </c>
      <c r="H72" s="19">
        <f>D72+F72</f>
        <v>64</v>
      </c>
      <c r="I72" s="13">
        <v>2</v>
      </c>
      <c r="J72" s="14">
        <v>11</v>
      </c>
      <c r="K72" s="29">
        <v>0</v>
      </c>
      <c r="L72" s="29">
        <v>6</v>
      </c>
      <c r="M72" s="31">
        <f>I72+K72</f>
        <v>2</v>
      </c>
      <c r="N72" s="71">
        <f>J72+L72</f>
        <v>17</v>
      </c>
      <c r="O72" s="52">
        <f>E72+F72+K72+L72</f>
        <v>16</v>
      </c>
      <c r="P72" s="37">
        <f>G72+H72+M72+N72</f>
        <v>120</v>
      </c>
      <c r="Q72" s="41" t="s">
        <v>117</v>
      </c>
      <c r="R72" s="56"/>
      <c r="S72" s="60">
        <v>0</v>
      </c>
    </row>
    <row r="73" spans="1:19" ht="21">
      <c r="A73" s="4">
        <v>70</v>
      </c>
      <c r="B73" s="36" t="s">
        <v>11</v>
      </c>
      <c r="C73" s="13">
        <v>91</v>
      </c>
      <c r="D73" s="14">
        <v>61</v>
      </c>
      <c r="E73" s="29">
        <v>0</v>
      </c>
      <c r="F73" s="29">
        <v>0</v>
      </c>
      <c r="G73" s="12">
        <f>C73+E73</f>
        <v>91</v>
      </c>
      <c r="H73" s="19">
        <f>D73+F73</f>
        <v>61</v>
      </c>
      <c r="I73" s="13">
        <v>22</v>
      </c>
      <c r="J73" s="14">
        <v>21</v>
      </c>
      <c r="K73" s="29">
        <v>0</v>
      </c>
      <c r="L73" s="29">
        <v>0</v>
      </c>
      <c r="M73" s="30">
        <f>I73+K73</f>
        <v>22</v>
      </c>
      <c r="N73" s="73">
        <f>J73+L73</f>
        <v>21</v>
      </c>
      <c r="O73" s="53">
        <f>E73+F73+K73+L73</f>
        <v>0</v>
      </c>
      <c r="P73" s="37">
        <f>G73+H73+M73+N73</f>
        <v>195</v>
      </c>
      <c r="Q73" s="41"/>
      <c r="R73" s="56"/>
      <c r="S73" s="59" t="s">
        <v>103</v>
      </c>
    </row>
    <row r="74" spans="1:19" ht="21">
      <c r="A74" s="8">
        <v>71</v>
      </c>
      <c r="B74" s="36" t="s">
        <v>87</v>
      </c>
      <c r="C74" s="13">
        <v>0</v>
      </c>
      <c r="D74" s="14">
        <v>0</v>
      </c>
      <c r="E74" s="29">
        <v>7</v>
      </c>
      <c r="F74" s="29">
        <v>7</v>
      </c>
      <c r="G74" s="12">
        <f>C74+E74</f>
        <v>7</v>
      </c>
      <c r="H74" s="19">
        <f>D74+F74</f>
        <v>7</v>
      </c>
      <c r="I74" s="13">
        <v>0</v>
      </c>
      <c r="J74" s="14">
        <v>0</v>
      </c>
      <c r="K74" s="29">
        <v>2</v>
      </c>
      <c r="L74" s="29">
        <v>8</v>
      </c>
      <c r="M74" s="30">
        <f>I74+K74</f>
        <v>2</v>
      </c>
      <c r="N74" s="73">
        <f>J74+L74</f>
        <v>8</v>
      </c>
      <c r="O74" s="52">
        <f>E74+F74+K74+L74</f>
        <v>24</v>
      </c>
      <c r="P74" s="37">
        <f>G74+H74+M74+N74</f>
        <v>24</v>
      </c>
      <c r="Q74" s="41" t="s">
        <v>80</v>
      </c>
      <c r="R74" s="56" t="s">
        <v>196</v>
      </c>
      <c r="S74" s="46">
        <v>0</v>
      </c>
    </row>
    <row r="75" spans="1:19" ht="21">
      <c r="A75" s="4">
        <v>72</v>
      </c>
      <c r="B75" s="36" t="s">
        <v>8</v>
      </c>
      <c r="C75" s="13">
        <v>136</v>
      </c>
      <c r="D75" s="14">
        <v>70</v>
      </c>
      <c r="E75" s="29">
        <v>21</v>
      </c>
      <c r="F75" s="29">
        <v>22</v>
      </c>
      <c r="G75" s="12">
        <f>C75+E75</f>
        <v>157</v>
      </c>
      <c r="H75" s="19">
        <f>D75+F75</f>
        <v>92</v>
      </c>
      <c r="I75" s="13">
        <v>22</v>
      </c>
      <c r="J75" s="14">
        <v>21</v>
      </c>
      <c r="K75" s="29">
        <v>22</v>
      </c>
      <c r="L75" s="29">
        <v>14</v>
      </c>
      <c r="M75" s="30">
        <f>I75+K75</f>
        <v>44</v>
      </c>
      <c r="N75" s="71">
        <f>J75+L75</f>
        <v>35</v>
      </c>
      <c r="O75" s="47">
        <f>E75+F75+K75+L75</f>
        <v>79</v>
      </c>
      <c r="P75" s="37">
        <f>G75+H75+M75+N75</f>
        <v>328</v>
      </c>
      <c r="Q75" s="41" t="s">
        <v>165</v>
      </c>
      <c r="R75" s="56"/>
      <c r="S75" s="59" t="s">
        <v>102</v>
      </c>
    </row>
    <row r="76" spans="1:19" ht="21">
      <c r="A76" s="4">
        <v>73</v>
      </c>
      <c r="B76" s="36" t="s">
        <v>53</v>
      </c>
      <c r="C76" s="13">
        <v>19</v>
      </c>
      <c r="D76" s="14">
        <v>32</v>
      </c>
      <c r="E76" s="29">
        <v>8</v>
      </c>
      <c r="F76" s="29">
        <v>41</v>
      </c>
      <c r="G76" s="12">
        <f>C76+E76</f>
        <v>27</v>
      </c>
      <c r="H76" s="19">
        <f>D76+F76</f>
        <v>73</v>
      </c>
      <c r="I76" s="13">
        <v>1</v>
      </c>
      <c r="J76" s="14">
        <v>7</v>
      </c>
      <c r="K76" s="29">
        <v>13</v>
      </c>
      <c r="L76" s="29">
        <v>27</v>
      </c>
      <c r="M76" s="31">
        <f>I76+K76</f>
        <v>14</v>
      </c>
      <c r="N76" s="71">
        <f>J76+L76</f>
        <v>34</v>
      </c>
      <c r="O76" s="48">
        <f>E76+F76+K76+L76</f>
        <v>89</v>
      </c>
      <c r="P76" s="37">
        <f>G76+H76+M76+N76</f>
        <v>148</v>
      </c>
      <c r="Q76" s="41" t="s">
        <v>130</v>
      </c>
      <c r="R76" s="56"/>
      <c r="S76" s="59" t="s">
        <v>105</v>
      </c>
    </row>
    <row r="77" spans="1:19" ht="21" thickBot="1">
      <c r="A77" s="8">
        <v>74</v>
      </c>
      <c r="B77" s="36" t="s">
        <v>25</v>
      </c>
      <c r="C77" s="18">
        <v>41</v>
      </c>
      <c r="D77" s="91">
        <v>57</v>
      </c>
      <c r="E77" s="92">
        <v>8</v>
      </c>
      <c r="F77" s="92">
        <v>3</v>
      </c>
      <c r="G77" s="23">
        <f>C77+E77</f>
        <v>49</v>
      </c>
      <c r="H77" s="24">
        <f>D77+F77</f>
        <v>60</v>
      </c>
      <c r="I77" s="93">
        <v>10</v>
      </c>
      <c r="J77" s="91">
        <v>29</v>
      </c>
      <c r="K77" s="32">
        <v>0</v>
      </c>
      <c r="L77" s="32">
        <v>6</v>
      </c>
      <c r="M77" s="35">
        <f>I77+K77</f>
        <v>10</v>
      </c>
      <c r="N77" s="74">
        <f>J77+L77</f>
        <v>35</v>
      </c>
      <c r="O77" s="95">
        <f>E77+F77+K77+L77</f>
        <v>17</v>
      </c>
      <c r="P77" s="42">
        <f>G77+H77+M77+N77</f>
        <v>154</v>
      </c>
      <c r="Q77" s="96" t="s">
        <v>159</v>
      </c>
      <c r="R77" s="57"/>
      <c r="S77" s="97" t="s">
        <v>148</v>
      </c>
    </row>
  </sheetData>
  <sheetProtection/>
  <autoFilter ref="A3:T77">
    <sortState ref="A4:T77">
      <sortCondition sortBy="value" ref="B4:B77"/>
    </sortState>
  </autoFilter>
  <mergeCells count="3">
    <mergeCell ref="C2:H2"/>
    <mergeCell ref="I2:N2"/>
    <mergeCell ref="D1:H1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Revyakin</dc:creator>
  <cp:keywords/>
  <dc:description/>
  <cp:lastModifiedBy>Юзер</cp:lastModifiedBy>
  <cp:lastPrinted>2021-12-24T14:42:10Z</cp:lastPrinted>
  <dcterms:created xsi:type="dcterms:W3CDTF">1996-10-14T23:33:28Z</dcterms:created>
  <dcterms:modified xsi:type="dcterms:W3CDTF">2022-01-04T09:34:20Z</dcterms:modified>
  <cp:category/>
  <cp:version/>
  <cp:contentType/>
  <cp:contentStatus/>
</cp:coreProperties>
</file>